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22</definedName>
    <definedName name="_xlnm.Print_Area" localSheetId="3">22</definedName>
    <definedName name="_xlnm.Print_Area" localSheetId="4">0</definedName>
    <definedName name="_xlnm.Print_Area" localSheetId="5">22</definedName>
    <definedName name="_xlnm.Print_Area" localSheetId="6">41</definedName>
    <definedName name="_xlnm.Print_Area" localSheetId="7">12</definedName>
    <definedName name="_xlnm.Print_Area" localSheetId="8">2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<sst xmlns="http://schemas.openxmlformats.org/spreadsheetml/2006/main" count="836" uniqueCount="313">
  <si>
    <t>表4-1</t>
  </si>
  <si>
    <t/>
  </si>
  <si>
    <t xml:space="preserve">  401002</t>
  </si>
  <si>
    <t xml:space="preserve">  401006</t>
  </si>
  <si>
    <t>08</t>
  </si>
  <si>
    <t xml:space="preserve">  刑事侦查</t>
  </si>
  <si>
    <t xml:space="preserve">  治安管理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</si>
  <si>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</si>
  <si>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</si>
  <si>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</si>
  <si>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</si>
  <si>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</si>
  <si>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</si>
  <si>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 xml:space="preserve">  经济犯罪侦查</t>
  </si>
  <si>
    <t>报送日期：     年   月   日</t>
  </si>
  <si>
    <t>支             出</t>
  </si>
  <si>
    <t>2017年部门预算</t>
  </si>
  <si>
    <t>其他支出</t>
  </si>
  <si>
    <t>对个人和家庭的补助</t>
  </si>
  <si>
    <t>从其他部门取得的收入</t>
  </si>
  <si>
    <t>离休费</t>
  </si>
  <si>
    <t>样表72</t>
  </si>
  <si>
    <t>样表76</t>
  </si>
  <si>
    <t>其他基本建?支出（基建）</t>
  </si>
  <si>
    <t>助学金</t>
  </si>
  <si>
    <t>单位：元</t>
  </si>
  <si>
    <t>99</t>
  </si>
  <si>
    <t>17</t>
  </si>
  <si>
    <t>国有资本经营预算支出预算表</t>
  </si>
  <si>
    <t xml:space="preserve">  社区微型消防站建设经费</t>
  </si>
  <si>
    <t xml:space="preserve">  奖励金</t>
  </si>
  <si>
    <t>上年财政拨款资金结转</t>
  </si>
  <si>
    <t>13</t>
  </si>
  <si>
    <t xml:space="preserve">  消防器材装备购置费</t>
  </si>
  <si>
    <t>住房公积金</t>
  </si>
  <si>
    <t>基本建设支出</t>
  </si>
  <si>
    <t>看守所</t>
  </si>
  <si>
    <t>井研县公安局</t>
  </si>
  <si>
    <t xml:space="preserve">  工伤保险</t>
  </si>
  <si>
    <t>国外债务付息</t>
  </si>
  <si>
    <t>职业年金缴费</t>
  </si>
  <si>
    <t>医疗卫生支出</t>
  </si>
  <si>
    <t>基本支出</t>
  </si>
  <si>
    <t>信息网络及软件购置更新</t>
  </si>
  <si>
    <t>因公出国(境)费用</t>
  </si>
  <si>
    <t>上级补助收入</t>
  </si>
  <si>
    <t>样表69</t>
  </si>
  <si>
    <t>国防支出</t>
  </si>
  <si>
    <t>上缴上级支出</t>
  </si>
  <si>
    <t>401001</t>
  </si>
  <si>
    <t>上年结转</t>
  </si>
  <si>
    <t>一、一般公共服务支出</t>
  </si>
  <si>
    <t>因公出国（境）费用</t>
  </si>
  <si>
    <t>农林水支出</t>
  </si>
  <si>
    <t>政府性基金支出预算表</t>
  </si>
  <si>
    <t>单位名称  （科目）</t>
  </si>
  <si>
    <t>一般公共服务支出</t>
  </si>
  <si>
    <t>其他资本性支出</t>
  </si>
  <si>
    <t xml:space="preserve">  警犬繁育及训养</t>
  </si>
  <si>
    <t>单位名称（项目）</t>
  </si>
  <si>
    <t xml:space="preserve">  奖励性绩效</t>
  </si>
  <si>
    <t>公安</t>
  </si>
  <si>
    <t>表2</t>
  </si>
  <si>
    <t>六、科学技术支出</t>
  </si>
  <si>
    <t>国内债务付息</t>
  </si>
  <si>
    <t>救济费</t>
  </si>
  <si>
    <t>二、外交支出</t>
  </si>
  <si>
    <t>31</t>
  </si>
  <si>
    <t>公务用车购置费</t>
  </si>
  <si>
    <t>商业服务业等支出</t>
  </si>
  <si>
    <t>表3-3</t>
  </si>
  <si>
    <t xml:space="preserve">  培训费</t>
  </si>
  <si>
    <t>合计</t>
  </si>
  <si>
    <t>208</t>
  </si>
  <si>
    <t>204</t>
  </si>
  <si>
    <t>附属单位上缴收入</t>
  </si>
  <si>
    <t>项    目</t>
  </si>
  <si>
    <t>公务用车购置及运行费</t>
  </si>
  <si>
    <t>福利费</t>
  </si>
  <si>
    <t>债务利息支出</t>
  </si>
  <si>
    <t xml:space="preserve">  禁毒管理</t>
  </si>
  <si>
    <t>粮油物资储备支出</t>
  </si>
  <si>
    <t>援助其他地区支出</t>
  </si>
  <si>
    <t>九、社会保险基金支出</t>
  </si>
  <si>
    <t>人员经费</t>
  </si>
  <si>
    <t>对企事业单位的补贴</t>
  </si>
  <si>
    <t>资源勘探电力信息等支出</t>
  </si>
  <si>
    <t>03</t>
  </si>
  <si>
    <t xml:space="preserve">  401001</t>
  </si>
  <si>
    <t>不同级政府间转移性支出</t>
  </si>
  <si>
    <t>07</t>
  </si>
  <si>
    <t xml:space="preserve">  主城区3个治安警务岗亭建设费</t>
  </si>
  <si>
    <t>津贴补贴</t>
  </si>
  <si>
    <t>303</t>
  </si>
  <si>
    <t>项              目</t>
  </si>
  <si>
    <t>科目名称</t>
  </si>
  <si>
    <t>科学技术支出</t>
  </si>
  <si>
    <t>从不同级政府取得的收入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</si>
  <si>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</si>
  <si>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</si>
  <si>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</si>
  <si>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</si>
  <si>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</si>
  <si>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</si>
  <si>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</si>
  <si>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</si>
  <si>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</si>
  <si>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>18</t>
  </si>
  <si>
    <t xml:space="preserve">  公务用车运行维护费</t>
  </si>
  <si>
    <t>国内债务还本</t>
  </si>
  <si>
    <t>债务还本支出</t>
  </si>
  <si>
    <t>部门预算收支总表</t>
  </si>
  <si>
    <t>七、用事业基金弥补收支差额</t>
  </si>
  <si>
    <t>十六、商业服务业等支出</t>
  </si>
  <si>
    <t xml:space="preserve">二十五、事业单位结余分配 </t>
  </si>
  <si>
    <t>五、事业单位经营收入</t>
  </si>
  <si>
    <t xml:space="preserve">  一般公共预算拨款收入</t>
  </si>
  <si>
    <t>二十一、粮油物资储备支出</t>
  </si>
  <si>
    <t>本年政府性基金预算支出</t>
  </si>
  <si>
    <t>单位名称（科目）</t>
  </si>
  <si>
    <t>外交支出</t>
  </si>
  <si>
    <t>401006</t>
  </si>
  <si>
    <t>奖金</t>
  </si>
  <si>
    <t>401002</t>
  </si>
  <si>
    <t>一、本年支出</t>
  </si>
  <si>
    <t>类</t>
  </si>
  <si>
    <t>六、其他收入</t>
  </si>
  <si>
    <t>公共安全支出</t>
  </si>
  <si>
    <t>城乡社区支出</t>
  </si>
  <si>
    <t>本  年  支  出  合  计</t>
  </si>
  <si>
    <t>消防大队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</si>
  <si>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</si>
  <si>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</si>
  <si>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</si>
  <si>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</si>
  <si>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</si>
  <si>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</si>
  <si>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>表5</t>
  </si>
  <si>
    <t xml:space="preserve">  给养费</t>
  </si>
  <si>
    <t>节能环保支出</t>
  </si>
  <si>
    <t>国外债务还本</t>
  </si>
  <si>
    <t>其中：教育收费</t>
  </si>
  <si>
    <t>表1</t>
  </si>
  <si>
    <t>二、上年结转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</si>
  <si>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</si>
  <si>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</si>
  <si>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</si>
  <si>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</si>
  <si>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</si>
  <si>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</si>
  <si>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</si>
  <si>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残疾人就业保障金</t>
  </si>
  <si>
    <t>单位代码（科目名称）</t>
  </si>
  <si>
    <t>专用材料费</t>
  </si>
  <si>
    <t>预备费支出</t>
  </si>
  <si>
    <t>公务接待费</t>
  </si>
  <si>
    <t>单位编码</t>
  </si>
  <si>
    <t>转移性收入</t>
  </si>
  <si>
    <t>支      出      总      计</t>
  </si>
  <si>
    <t>单位：万元</t>
  </si>
  <si>
    <t xml:space="preserve">  遗属补助</t>
  </si>
  <si>
    <t>06</t>
  </si>
  <si>
    <t>手续费</t>
  </si>
  <si>
    <t>02</t>
  </si>
  <si>
    <t>伙食补助费</t>
  </si>
  <si>
    <t>302</t>
  </si>
  <si>
    <t>工资福利支出</t>
  </si>
  <si>
    <t>小计</t>
  </si>
  <si>
    <t>八、社会保障和就业支出</t>
  </si>
  <si>
    <t>预留</t>
  </si>
  <si>
    <t>事业单位补贴</t>
  </si>
  <si>
    <t xml:space="preserve">  执法办案区改造经费</t>
  </si>
  <si>
    <t>表1-2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</si>
  <si>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</si>
  <si>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</si>
  <si>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</si>
  <si>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</si>
  <si>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</si>
  <si>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</si>
  <si>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 xml:space="preserve">  事业单位医疗</t>
  </si>
  <si>
    <t>一般公共预算基本支出预算表</t>
  </si>
  <si>
    <t>样表70</t>
  </si>
  <si>
    <t>委托业务费</t>
  </si>
  <si>
    <t>11</t>
  </si>
  <si>
    <t>国土海洋气象等支出</t>
  </si>
  <si>
    <t>项目支出</t>
  </si>
  <si>
    <t>15</t>
  </si>
  <si>
    <t xml:space="preserve">  其他公用支出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</si>
  <si>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</si>
  <si>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</si>
  <si>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</si>
  <si>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</si>
  <si>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</si>
  <si>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工会经费</t>
  </si>
  <si>
    <t>401003</t>
  </si>
  <si>
    <t>28</t>
  </si>
  <si>
    <t>对附属单位补助支出</t>
  </si>
  <si>
    <t>抚恤金</t>
  </si>
  <si>
    <t>四、事业收入</t>
  </si>
  <si>
    <t>商品和服务支出</t>
  </si>
  <si>
    <t>其他交通费用</t>
  </si>
  <si>
    <t>2017年预算数</t>
  </si>
  <si>
    <t>伙食费</t>
  </si>
  <si>
    <t>本  年  收  入  合  计</t>
  </si>
  <si>
    <t>奖励金</t>
  </si>
  <si>
    <t>金融支出</t>
  </si>
  <si>
    <t xml:space="preserve">  医疗保险</t>
  </si>
  <si>
    <t>其他交通工具购置</t>
  </si>
  <si>
    <t>工会经费</t>
  </si>
  <si>
    <t>项</t>
  </si>
  <si>
    <t>表4</t>
  </si>
  <si>
    <t>社会保障和就业支出</t>
  </si>
  <si>
    <t xml:space="preserve">  出入境管理</t>
  </si>
  <si>
    <t xml:space="preserve">  一般行政管理事务</t>
  </si>
  <si>
    <t xml:space="preserve">  公务接待费</t>
  </si>
  <si>
    <t xml:space="preserve">  上年财政拨款资金结转</t>
  </si>
  <si>
    <t>款</t>
  </si>
  <si>
    <t>退职（役）费</t>
  </si>
  <si>
    <t xml:space="preserve">  机关事业单位基本养老保险缴费支出</t>
  </si>
  <si>
    <t>表3-1</t>
  </si>
  <si>
    <t xml:space="preserve">  行政单位医疗</t>
  </si>
  <si>
    <t>同级政府间转移性支出</t>
  </si>
  <si>
    <t xml:space="preserve">  工作性绩效</t>
  </si>
  <si>
    <t>五、教育支出</t>
  </si>
  <si>
    <t>会议费</t>
  </si>
  <si>
    <t>国有资本经营预算拨款收入</t>
  </si>
  <si>
    <t>教育支出</t>
  </si>
  <si>
    <t>用事业基金弥补收支差额</t>
  </si>
  <si>
    <t>二十二、预备费支出</t>
  </si>
  <si>
    <t>单位名称</t>
  </si>
  <si>
    <t>09</t>
  </si>
  <si>
    <t>05</t>
  </si>
  <si>
    <t>收      入      总      计</t>
  </si>
  <si>
    <t>其他商品和服务支出</t>
  </si>
  <si>
    <t xml:space="preserve">  401003</t>
  </si>
  <si>
    <t>01</t>
  </si>
  <si>
    <t>301</t>
  </si>
  <si>
    <t>企业政策性补贴</t>
  </si>
  <si>
    <t xml:space="preserve">  住房公积金</t>
  </si>
  <si>
    <t>二、结转下年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</si>
  <si>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</si>
  <si>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</si>
  <si>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</si>
  <si>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</si>
  <si>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</si>
  <si>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</si>
  <si>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 xml:space="preserve">  重型破拆工具组及重型支撑套具购置经费</t>
  </si>
  <si>
    <t>二十、住房保障支出</t>
  </si>
  <si>
    <t>样表77</t>
  </si>
  <si>
    <t>国有资本经营预算</t>
  </si>
  <si>
    <t>部门预算收入总表</t>
  </si>
  <si>
    <t>样表73</t>
  </si>
  <si>
    <t>16</t>
  </si>
  <si>
    <t>办公费</t>
  </si>
  <si>
    <t>住房保障支出</t>
  </si>
  <si>
    <t xml:space="preserve">  基本工资</t>
  </si>
  <si>
    <t>部门预算支出总表</t>
  </si>
  <si>
    <t xml:space="preserve">  消防</t>
  </si>
  <si>
    <t>十八、援助其他地区支出</t>
  </si>
  <si>
    <t>财政贴息</t>
  </si>
  <si>
    <t>政府性基金预算拨款收入</t>
  </si>
  <si>
    <t>三、国防支出</t>
  </si>
  <si>
    <t>金额</t>
  </si>
  <si>
    <t>二十六、结转下年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</si>
  <si>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</si>
  <si>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</si>
  <si>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</si>
  <si>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</si>
  <si>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</si>
  <si>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十、医疗卫生支出</t>
  </si>
  <si>
    <t xml:space="preserve">  内卫</t>
  </si>
  <si>
    <t>房屋建筑物购建</t>
  </si>
  <si>
    <t xml:space="preserve">  居民身份证管理</t>
  </si>
  <si>
    <t xml:space="preserve">  消防摩托车购置经费</t>
  </si>
  <si>
    <t>基本工资</t>
  </si>
  <si>
    <t xml:space="preserve">  政府性基金预算拨款收入</t>
  </si>
  <si>
    <t>一般公共预算拨款收入</t>
  </si>
  <si>
    <t>医疗费</t>
  </si>
  <si>
    <t xml:space="preserve">  行政运行</t>
  </si>
  <si>
    <t>功能科目名称</t>
  </si>
  <si>
    <t>转移性支出</t>
  </si>
  <si>
    <t xml:space="preserve">  监控改造经费</t>
  </si>
  <si>
    <t>预备费</t>
  </si>
  <si>
    <t>表3</t>
  </si>
  <si>
    <t>专用设备购置</t>
  </si>
  <si>
    <t>办公设备购置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</si>
  <si>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</si>
  <si>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</si>
  <si>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</si>
  <si>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</si>
  <si>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</si>
  <si>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</si>
  <si>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</si>
  <si>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</si>
  <si>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</si>
  <si>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</si>
  <si>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国债还本付息支出</t>
  </si>
  <si>
    <t xml:space="preserve">  网络侦控管理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</si>
  <si>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</si>
  <si>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</si>
  <si>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</si>
  <si>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</si>
  <si>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</si>
  <si>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 xml:space="preserve">  执勤设施设备维护更新经费</t>
  </si>
  <si>
    <t>社会保险基金支出</t>
  </si>
  <si>
    <t>收          入</t>
  </si>
  <si>
    <t>公务用车运行维护费</t>
  </si>
  <si>
    <t xml:space="preserve">    其中：转入事业基金</t>
  </si>
  <si>
    <t>退休费</t>
  </si>
  <si>
    <t>武警中队</t>
  </si>
  <si>
    <t xml:space="preserve">  拘押收教场所管理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</si>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</sst>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Hide 64&quot;"/>
    <numFmt numFmtId="65" formatCode="&quot;Hide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5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horizontal="centerContinuous" vertical="center"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6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01" t="s">
        <v>61</v>
      </c>
    </row>
    <row r="4" ht="107.25" customHeight="1">
      <c r="A4" s="118" t="s">
        <v>16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117"/>
    </row>
    <row r="8" ht="78" customHeight="1"/>
    <row r="9" ht="82.5" customHeight="1">
      <c r="A9" s="5" t="s">
        <v>14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6" t="s">
        <v>248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210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54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25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76</v>
      </c>
      <c r="B5" s="26"/>
      <c r="C5" s="26"/>
      <c r="D5" s="27"/>
      <c r="E5" s="28"/>
      <c r="F5" s="91" t="s">
        <v>118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311</v>
      </c>
      <c r="B6" s="58"/>
      <c r="C6" s="59"/>
      <c r="D6" s="107" t="s">
        <v>131</v>
      </c>
      <c r="E6" s="87" t="s">
        <v>119</v>
      </c>
      <c r="F6" s="84" t="s">
        <v>72</v>
      </c>
      <c r="G6" s="84" t="s">
        <v>42</v>
      </c>
      <c r="H6" s="91" t="s">
        <v>185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2" t="s">
        <v>125</v>
      </c>
      <c r="B7" s="32" t="s">
        <v>216</v>
      </c>
      <c r="C7" s="34" t="s">
        <v>209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230"/>
      <c r="B8" s="230"/>
      <c r="C8" s="230"/>
      <c r="D8" s="230"/>
      <c r="E8" s="233"/>
      <c r="F8" s="213"/>
      <c r="G8" s="212"/>
      <c r="H8" s="218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19.5" customHeight="1">
      <c r="A9" s="70"/>
      <c r="B9" s="72"/>
      <c r="C9" s="72"/>
      <c r="D9" s="71"/>
      <c r="E9" s="71"/>
      <c r="F9" s="71"/>
      <c r="G9" s="71"/>
      <c r="H9" s="71"/>
      <c r="I9" s="70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19.5" customHeight="1">
      <c r="A10" s="70"/>
      <c r="B10" s="70"/>
      <c r="C10" s="72"/>
      <c r="D10" s="70"/>
      <c r="E10" s="70"/>
      <c r="F10" s="72"/>
      <c r="G10" s="70"/>
      <c r="H10" s="71"/>
      <c r="I10" s="70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70"/>
      <c r="B11" s="72"/>
      <c r="C11" s="72"/>
      <c r="D11" s="71"/>
      <c r="E11" s="71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70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71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70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82" t="s">
        <v>173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83" t="s">
        <v>105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25</v>
      </c>
      <c r="I4" s="50"/>
    </row>
    <row r="5" spans="1:9" ht="19.5" customHeight="1">
      <c r="A5" s="87" t="s">
        <v>156</v>
      </c>
      <c r="B5" s="87" t="s">
        <v>229</v>
      </c>
      <c r="C5" s="91" t="s">
        <v>192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72</v>
      </c>
      <c r="D6" s="110" t="s">
        <v>52</v>
      </c>
      <c r="E6" s="63" t="s">
        <v>77</v>
      </c>
      <c r="F6" s="64"/>
      <c r="G6" s="64"/>
      <c r="H6" s="111" t="s">
        <v>155</v>
      </c>
      <c r="I6" s="50"/>
    </row>
    <row r="7" spans="1:9" ht="33.75" customHeight="1">
      <c r="A7" s="88"/>
      <c r="B7" s="88"/>
      <c r="C7" s="109"/>
      <c r="D7" s="85"/>
      <c r="E7" s="65" t="s">
        <v>167</v>
      </c>
      <c r="F7" s="66" t="s">
        <v>68</v>
      </c>
      <c r="G7" s="67" t="s">
        <v>244</v>
      </c>
      <c r="H7" s="105"/>
      <c r="I7" s="50"/>
    </row>
    <row r="8" spans="1:9" ht="19.5" customHeight="1">
      <c r="A8" s="230"/>
      <c r="B8" s="230"/>
      <c r="C8" s="218"/>
      <c r="D8" s="213"/>
      <c r="E8" s="212"/>
      <c r="F8" s="218"/>
      <c r="G8" s="234"/>
      <c r="H8" s="234"/>
      <c r="I8" s="56"/>
    </row>
    <row r="9" spans="1:9" ht="19.5" customHeight="1">
      <c r="A9" s="50"/>
      <c r="B9" s="50"/>
      <c r="C9" s="50"/>
      <c r="D9" s="50"/>
      <c r="E9" s="199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  <row r="40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tabSelected="1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6" t="s">
        <v>104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137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28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159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76</v>
      </c>
      <c r="B5" s="26"/>
      <c r="C5" s="26"/>
      <c r="D5" s="27"/>
      <c r="E5" s="28"/>
      <c r="F5" s="91" t="s">
        <v>267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311</v>
      </c>
      <c r="B6" s="58"/>
      <c r="C6" s="59"/>
      <c r="D6" s="107" t="s">
        <v>131</v>
      </c>
      <c r="E6" s="87" t="s">
        <v>119</v>
      </c>
      <c r="F6" s="84" t="s">
        <v>72</v>
      </c>
      <c r="G6" s="84" t="s">
        <v>42</v>
      </c>
      <c r="H6" s="91" t="s">
        <v>185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125</v>
      </c>
      <c r="B7" s="32" t="s">
        <v>216</v>
      </c>
      <c r="C7" s="34" t="s">
        <v>209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9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8" t="s">
        <v>46</v>
      </c>
    </row>
    <row r="2" spans="1:31" ht="20.25" customHeight="1">
      <c r="A2" s="6"/>
      <c r="B2" s="6"/>
      <c r="C2" s="6"/>
      <c r="D2" s="7" t="s">
        <v>142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83" t="s">
        <v>111</v>
      </c>
      <c r="B3" s="83"/>
      <c r="C3" s="83"/>
      <c r="D3" s="8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305</v>
      </c>
      <c r="B5" s="12"/>
      <c r="C5" s="12" t="s">
        <v>15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94</v>
      </c>
      <c r="B6" s="121" t="s">
        <v>201</v>
      </c>
      <c r="C6" s="13" t="s">
        <v>94</v>
      </c>
      <c r="D6" s="128" t="s">
        <v>201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264</v>
      </c>
      <c r="B7" s="202">
        <v>41183774</v>
      </c>
      <c r="C7" s="129" t="s">
        <v>51</v>
      </c>
      <c r="D7" s="203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188</v>
      </c>
      <c r="B8" s="204">
        <v>0</v>
      </c>
      <c r="C8" s="129" t="s">
        <v>66</v>
      </c>
      <c r="D8" s="203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299</v>
      </c>
      <c r="B9" s="123">
        <v>0</v>
      </c>
      <c r="C9" s="130" t="s">
        <v>261</v>
      </c>
      <c r="D9" s="203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198</v>
      </c>
      <c r="B10" s="204">
        <v>0</v>
      </c>
      <c r="C10" s="129" t="s">
        <v>150</v>
      </c>
      <c r="D10" s="203">
        <v>38011041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115</v>
      </c>
      <c r="B11" s="205">
        <v>0</v>
      </c>
      <c r="C11" s="129" t="s">
        <v>223</v>
      </c>
      <c r="D11" s="203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126</v>
      </c>
      <c r="B12" s="204">
        <v>0</v>
      </c>
      <c r="C12" s="129" t="s">
        <v>63</v>
      </c>
      <c r="D12" s="203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124"/>
      <c r="C13" s="46" t="s">
        <v>292</v>
      </c>
      <c r="D13" s="203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125"/>
      <c r="C14" s="46" t="s">
        <v>168</v>
      </c>
      <c r="D14" s="203">
        <v>2653835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126"/>
      <c r="C15" s="130" t="s">
        <v>83</v>
      </c>
      <c r="D15" s="203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126"/>
      <c r="C16" s="46" t="s">
        <v>269</v>
      </c>
      <c r="D16" s="203">
        <v>568898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126"/>
      <c r="C17" s="46" t="s">
        <v>144</v>
      </c>
      <c r="D17" s="203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126"/>
      <c r="C18" s="46" t="s">
        <v>293</v>
      </c>
      <c r="D18" s="203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126"/>
      <c r="C19" s="46" t="s">
        <v>243</v>
      </c>
      <c r="D19" s="203">
        <v>0</v>
      </c>
      <c r="E19" s="13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126"/>
      <c r="C20" s="46" t="s">
        <v>100</v>
      </c>
      <c r="D20" s="203">
        <v>0</v>
      </c>
      <c r="E20" s="1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126"/>
      <c r="C21" s="46" t="s">
        <v>134</v>
      </c>
      <c r="D21" s="203">
        <v>0</v>
      </c>
      <c r="E21" s="1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126"/>
      <c r="C22" s="46" t="s">
        <v>113</v>
      </c>
      <c r="D22" s="203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126"/>
      <c r="C23" s="46" t="s">
        <v>290</v>
      </c>
      <c r="D23" s="203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126"/>
      <c r="C24" s="46" t="s">
        <v>258</v>
      </c>
      <c r="D24" s="203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126"/>
      <c r="C25" s="46" t="s">
        <v>266</v>
      </c>
      <c r="D25" s="203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126"/>
      <c r="C26" s="46" t="s">
        <v>247</v>
      </c>
      <c r="D26" s="203"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126"/>
      <c r="C27" s="46" t="s">
        <v>117</v>
      </c>
      <c r="D27" s="203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125"/>
      <c r="C28" s="46" t="s">
        <v>228</v>
      </c>
      <c r="D28" s="203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126"/>
      <c r="C29" s="46" t="s">
        <v>103</v>
      </c>
      <c r="D29" s="206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127"/>
      <c r="C30" s="46" t="s">
        <v>265</v>
      </c>
      <c r="D30" s="207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19" t="s">
        <v>203</v>
      </c>
      <c r="B31" s="204">
        <v>41183774</v>
      </c>
      <c r="C31" s="120" t="s">
        <v>129</v>
      </c>
      <c r="D31" s="135">
        <f>SUM(D7:D30)</f>
        <v>41233774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112</v>
      </c>
      <c r="B32" s="123">
        <v>0</v>
      </c>
      <c r="C32" s="14" t="s">
        <v>114</v>
      </c>
      <c r="D32" s="13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298</v>
      </c>
      <c r="B33" s="204">
        <v>50000</v>
      </c>
      <c r="C33" s="47" t="s">
        <v>307</v>
      </c>
      <c r="D33" s="136">
        <v>0</v>
      </c>
      <c r="E33" s="8"/>
      <c r="F33" s="8"/>
      <c r="G33" s="115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124"/>
      <c r="C34" s="14" t="s">
        <v>263</v>
      </c>
      <c r="D34" s="13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122"/>
      <c r="C35" s="46"/>
      <c r="D35" s="13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9" t="s">
        <v>232</v>
      </c>
      <c r="B36" s="204">
        <v>41233774</v>
      </c>
      <c r="C36" s="134" t="s">
        <v>158</v>
      </c>
      <c r="D36" s="206">
        <v>41233774</v>
      </c>
      <c r="E36" s="132"/>
      <c r="F36" s="6"/>
      <c r="G36" s="13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13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256" width="6.83203125" style="2" customWidth="1"/>
  </cols>
  <sheetData>
    <row r="1" spans="1:4" ht="27" customHeight="1">
      <c r="A1" s="86" t="s">
        <v>181</v>
      </c>
      <c r="B1" s="86"/>
      <c r="C1" s="86"/>
      <c r="D1" s="86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245</v>
      </c>
    </row>
    <row r="3" spans="1:20" ht="19.5" customHeight="1">
      <c r="A3" s="83" t="s">
        <v>250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25</v>
      </c>
    </row>
    <row r="5" spans="1:20" ht="19.5" customHeight="1">
      <c r="A5" s="26" t="s">
        <v>76</v>
      </c>
      <c r="B5" s="26"/>
      <c r="C5" s="26"/>
      <c r="D5" s="27"/>
      <c r="E5" s="28"/>
      <c r="F5" s="84" t="s">
        <v>72</v>
      </c>
      <c r="G5" s="91" t="s">
        <v>50</v>
      </c>
      <c r="H5" s="84" t="s">
        <v>276</v>
      </c>
      <c r="I5" s="84" t="s">
        <v>260</v>
      </c>
      <c r="J5" s="84" t="s">
        <v>225</v>
      </c>
      <c r="K5" s="84" t="s">
        <v>286</v>
      </c>
      <c r="L5" s="84"/>
      <c r="M5" s="93" t="s">
        <v>147</v>
      </c>
      <c r="N5" s="79" t="s">
        <v>157</v>
      </c>
      <c r="O5" s="29"/>
      <c r="P5" s="29"/>
      <c r="Q5" s="29"/>
      <c r="R5" s="29"/>
      <c r="S5" s="84" t="s">
        <v>190</v>
      </c>
      <c r="T5" s="141" t="s">
        <v>227</v>
      </c>
    </row>
    <row r="6" spans="1:20" ht="19.5" customHeight="1">
      <c r="A6" s="30" t="s">
        <v>311</v>
      </c>
      <c r="B6" s="30"/>
      <c r="C6" s="31"/>
      <c r="D6" s="87" t="s">
        <v>131</v>
      </c>
      <c r="E6" s="139" t="s">
        <v>55</v>
      </c>
      <c r="F6" s="84"/>
      <c r="G6" s="91"/>
      <c r="H6" s="84"/>
      <c r="I6" s="84"/>
      <c r="J6" s="84"/>
      <c r="K6" s="89" t="s">
        <v>262</v>
      </c>
      <c r="L6" s="84" t="s">
        <v>141</v>
      </c>
      <c r="M6" s="93"/>
      <c r="N6" s="84" t="s">
        <v>167</v>
      </c>
      <c r="O6" s="141" t="s">
        <v>45</v>
      </c>
      <c r="P6" s="84" t="s">
        <v>75</v>
      </c>
      <c r="Q6" s="84" t="s">
        <v>19</v>
      </c>
      <c r="R6" s="84" t="s">
        <v>97</v>
      </c>
      <c r="S6" s="84"/>
      <c r="T6" s="141"/>
    </row>
    <row r="7" spans="1:20" ht="30.75" customHeight="1">
      <c r="A7" s="138" t="s">
        <v>125</v>
      </c>
      <c r="B7" s="33" t="s">
        <v>216</v>
      </c>
      <c r="C7" s="34" t="s">
        <v>209</v>
      </c>
      <c r="D7" s="88"/>
      <c r="E7" s="140"/>
      <c r="F7" s="85"/>
      <c r="G7" s="92"/>
      <c r="H7" s="85"/>
      <c r="I7" s="85"/>
      <c r="J7" s="85"/>
      <c r="K7" s="90"/>
      <c r="L7" s="85"/>
      <c r="M7" s="94"/>
      <c r="N7" s="85"/>
      <c r="O7" s="142"/>
      <c r="P7" s="85"/>
      <c r="Q7" s="85"/>
      <c r="R7" s="85"/>
      <c r="S7" s="85"/>
      <c r="T7" s="142"/>
    </row>
    <row r="8" spans="1:21" ht="23.25" customHeight="1">
      <c r="A8" s="208"/>
      <c r="B8" s="208"/>
      <c r="C8" s="209"/>
      <c r="D8" s="210"/>
      <c r="E8" s="211" t="s">
        <v>72</v>
      </c>
      <c r="F8" s="212">
        <v>41233774</v>
      </c>
      <c r="G8" s="212">
        <v>50000</v>
      </c>
      <c r="H8" s="218">
        <v>41183774</v>
      </c>
      <c r="I8" s="213">
        <v>0</v>
      </c>
      <c r="J8" s="214">
        <v>0</v>
      </c>
      <c r="K8" s="215">
        <v>0</v>
      </c>
      <c r="L8" s="213">
        <v>0</v>
      </c>
      <c r="M8" s="212">
        <v>0</v>
      </c>
      <c r="N8" s="214">
        <v>0</v>
      </c>
      <c r="O8" s="213">
        <v>0</v>
      </c>
      <c r="P8" s="216">
        <v>0</v>
      </c>
      <c r="Q8" s="216">
        <v>0</v>
      </c>
      <c r="R8" s="217">
        <v>0</v>
      </c>
      <c r="S8" s="213">
        <v>0</v>
      </c>
      <c r="T8" s="217">
        <v>0</v>
      </c>
      <c r="U8" s="143"/>
    </row>
    <row r="9" spans="1:20" ht="23.25" customHeight="1">
      <c r="A9" s="208"/>
      <c r="B9" s="208"/>
      <c r="C9" s="209"/>
      <c r="D9" s="210" t="s">
        <v>49</v>
      </c>
      <c r="E9" s="211" t="s">
        <v>37</v>
      </c>
      <c r="F9" s="212">
        <v>35094188</v>
      </c>
      <c r="G9" s="212">
        <v>50000</v>
      </c>
      <c r="H9" s="218">
        <v>35044188</v>
      </c>
      <c r="I9" s="213">
        <v>0</v>
      </c>
      <c r="J9" s="214">
        <v>0</v>
      </c>
      <c r="K9" s="215">
        <v>0</v>
      </c>
      <c r="L9" s="213">
        <v>0</v>
      </c>
      <c r="M9" s="212">
        <v>0</v>
      </c>
      <c r="N9" s="214">
        <v>0</v>
      </c>
      <c r="O9" s="213">
        <v>0</v>
      </c>
      <c r="P9" s="216">
        <v>0</v>
      </c>
      <c r="Q9" s="216">
        <v>0</v>
      </c>
      <c r="R9" s="217">
        <v>0</v>
      </c>
      <c r="S9" s="213">
        <v>0</v>
      </c>
      <c r="T9" s="217">
        <v>0</v>
      </c>
    </row>
    <row r="10" spans="1:20" ht="23.25" customHeight="1">
      <c r="A10" s="208" t="s">
        <v>74</v>
      </c>
      <c r="B10" s="208" t="s">
        <v>163</v>
      </c>
      <c r="C10" s="209" t="s">
        <v>235</v>
      </c>
      <c r="D10" s="210" t="s">
        <v>88</v>
      </c>
      <c r="E10" s="211" t="s">
        <v>278</v>
      </c>
      <c r="F10" s="212">
        <v>27859532</v>
      </c>
      <c r="G10" s="212">
        <v>0</v>
      </c>
      <c r="H10" s="218">
        <v>27859532</v>
      </c>
      <c r="I10" s="213">
        <v>0</v>
      </c>
      <c r="J10" s="214">
        <v>0</v>
      </c>
      <c r="K10" s="215">
        <v>0</v>
      </c>
      <c r="L10" s="213">
        <v>0</v>
      </c>
      <c r="M10" s="212">
        <v>0</v>
      </c>
      <c r="N10" s="214">
        <v>0</v>
      </c>
      <c r="O10" s="213">
        <v>0</v>
      </c>
      <c r="P10" s="216">
        <v>0</v>
      </c>
      <c r="Q10" s="216">
        <v>0</v>
      </c>
      <c r="R10" s="217">
        <v>0</v>
      </c>
      <c r="S10" s="213">
        <v>0</v>
      </c>
      <c r="T10" s="217">
        <v>0</v>
      </c>
    </row>
    <row r="11" spans="1:20" ht="23.25" customHeight="1">
      <c r="A11" s="208" t="s">
        <v>74</v>
      </c>
      <c r="B11" s="208" t="s">
        <v>163</v>
      </c>
      <c r="C11" s="209" t="s">
        <v>163</v>
      </c>
      <c r="D11" s="210" t="s">
        <v>88</v>
      </c>
      <c r="E11" s="211" t="s">
        <v>213</v>
      </c>
      <c r="F11" s="212">
        <v>1200000</v>
      </c>
      <c r="G11" s="212">
        <v>0</v>
      </c>
      <c r="H11" s="218">
        <v>1200000</v>
      </c>
      <c r="I11" s="213">
        <v>0</v>
      </c>
      <c r="J11" s="214">
        <v>0</v>
      </c>
      <c r="K11" s="215">
        <v>0</v>
      </c>
      <c r="L11" s="213">
        <v>0</v>
      </c>
      <c r="M11" s="212">
        <v>0</v>
      </c>
      <c r="N11" s="214">
        <v>0</v>
      </c>
      <c r="O11" s="213">
        <v>0</v>
      </c>
      <c r="P11" s="216">
        <v>0</v>
      </c>
      <c r="Q11" s="216">
        <v>0</v>
      </c>
      <c r="R11" s="217">
        <v>0</v>
      </c>
      <c r="S11" s="213">
        <v>0</v>
      </c>
      <c r="T11" s="217">
        <v>0</v>
      </c>
    </row>
    <row r="12" spans="1:20" ht="23.25" customHeight="1">
      <c r="A12" s="208" t="s">
        <v>74</v>
      </c>
      <c r="B12" s="208" t="s">
        <v>163</v>
      </c>
      <c r="C12" s="209" t="s">
        <v>7</v>
      </c>
      <c r="D12" s="210" t="s">
        <v>88</v>
      </c>
      <c r="E12" s="211" t="s">
        <v>6</v>
      </c>
      <c r="F12" s="212">
        <v>200000</v>
      </c>
      <c r="G12" s="212">
        <v>0</v>
      </c>
      <c r="H12" s="218">
        <v>200000</v>
      </c>
      <c r="I12" s="213">
        <v>0</v>
      </c>
      <c r="J12" s="214">
        <v>0</v>
      </c>
      <c r="K12" s="215">
        <v>0</v>
      </c>
      <c r="L12" s="213">
        <v>0</v>
      </c>
      <c r="M12" s="212">
        <v>0</v>
      </c>
      <c r="N12" s="214">
        <v>0</v>
      </c>
      <c r="O12" s="213">
        <v>0</v>
      </c>
      <c r="P12" s="216">
        <v>0</v>
      </c>
      <c r="Q12" s="216">
        <v>0</v>
      </c>
      <c r="R12" s="217">
        <v>0</v>
      </c>
      <c r="S12" s="213">
        <v>0</v>
      </c>
      <c r="T12" s="217">
        <v>0</v>
      </c>
    </row>
    <row r="13" spans="1:20" ht="23.25" customHeight="1">
      <c r="A13" s="208" t="s">
        <v>74</v>
      </c>
      <c r="B13" s="208" t="s">
        <v>163</v>
      </c>
      <c r="C13" s="209" t="s">
        <v>161</v>
      </c>
      <c r="D13" s="210" t="s">
        <v>88</v>
      </c>
      <c r="E13" s="211" t="s">
        <v>5</v>
      </c>
      <c r="F13" s="212">
        <v>150000</v>
      </c>
      <c r="G13" s="212">
        <v>0</v>
      </c>
      <c r="H13" s="218">
        <v>150000</v>
      </c>
      <c r="I13" s="213">
        <v>0</v>
      </c>
      <c r="J13" s="214">
        <v>0</v>
      </c>
      <c r="K13" s="215">
        <v>0</v>
      </c>
      <c r="L13" s="213">
        <v>0</v>
      </c>
      <c r="M13" s="212">
        <v>0</v>
      </c>
      <c r="N13" s="214">
        <v>0</v>
      </c>
      <c r="O13" s="213">
        <v>0</v>
      </c>
      <c r="P13" s="216">
        <v>0</v>
      </c>
      <c r="Q13" s="216">
        <v>0</v>
      </c>
      <c r="R13" s="217">
        <v>0</v>
      </c>
      <c r="S13" s="213">
        <v>0</v>
      </c>
      <c r="T13" s="217">
        <v>0</v>
      </c>
    </row>
    <row r="14" spans="1:20" ht="23.25" customHeight="1">
      <c r="A14" s="208" t="s">
        <v>74</v>
      </c>
      <c r="B14" s="208" t="s">
        <v>163</v>
      </c>
      <c r="C14" s="209" t="s">
        <v>90</v>
      </c>
      <c r="D14" s="210" t="s">
        <v>88</v>
      </c>
      <c r="E14" s="211" t="s">
        <v>13</v>
      </c>
      <c r="F14" s="212">
        <v>950000</v>
      </c>
      <c r="G14" s="212">
        <v>0</v>
      </c>
      <c r="H14" s="218">
        <v>950000</v>
      </c>
      <c r="I14" s="213">
        <v>0</v>
      </c>
      <c r="J14" s="214">
        <v>0</v>
      </c>
      <c r="K14" s="215">
        <v>0</v>
      </c>
      <c r="L14" s="213">
        <v>0</v>
      </c>
      <c r="M14" s="212">
        <v>0</v>
      </c>
      <c r="N14" s="214">
        <v>0</v>
      </c>
      <c r="O14" s="213">
        <v>0</v>
      </c>
      <c r="P14" s="216">
        <v>0</v>
      </c>
      <c r="Q14" s="216">
        <v>0</v>
      </c>
      <c r="R14" s="217">
        <v>0</v>
      </c>
      <c r="S14" s="213">
        <v>0</v>
      </c>
      <c r="T14" s="217">
        <v>0</v>
      </c>
    </row>
    <row r="15" spans="1:20" ht="23.25" customHeight="1">
      <c r="A15" s="208" t="s">
        <v>74</v>
      </c>
      <c r="B15" s="208" t="s">
        <v>163</v>
      </c>
      <c r="C15" s="209" t="s">
        <v>4</v>
      </c>
      <c r="D15" s="210" t="s">
        <v>88</v>
      </c>
      <c r="E15" s="211" t="s">
        <v>212</v>
      </c>
      <c r="F15" s="212">
        <v>50000</v>
      </c>
      <c r="G15" s="212">
        <v>50000</v>
      </c>
      <c r="H15" s="218">
        <v>0</v>
      </c>
      <c r="I15" s="213">
        <v>0</v>
      </c>
      <c r="J15" s="214">
        <v>0</v>
      </c>
      <c r="K15" s="215">
        <v>0</v>
      </c>
      <c r="L15" s="213">
        <v>0</v>
      </c>
      <c r="M15" s="212">
        <v>0</v>
      </c>
      <c r="N15" s="214">
        <v>0</v>
      </c>
      <c r="O15" s="213">
        <v>0</v>
      </c>
      <c r="P15" s="216">
        <v>0</v>
      </c>
      <c r="Q15" s="216">
        <v>0</v>
      </c>
      <c r="R15" s="217">
        <v>0</v>
      </c>
      <c r="S15" s="213">
        <v>0</v>
      </c>
      <c r="T15" s="217">
        <v>0</v>
      </c>
    </row>
    <row r="16" spans="1:20" ht="23.25" customHeight="1">
      <c r="A16" s="208" t="s">
        <v>74</v>
      </c>
      <c r="B16" s="208" t="s">
        <v>163</v>
      </c>
      <c r="C16" s="209" t="s">
        <v>183</v>
      </c>
      <c r="D16" s="210" t="s">
        <v>88</v>
      </c>
      <c r="E16" s="211" t="s">
        <v>80</v>
      </c>
      <c r="F16" s="212">
        <v>200000</v>
      </c>
      <c r="G16" s="212">
        <v>0</v>
      </c>
      <c r="H16" s="218">
        <v>200000</v>
      </c>
      <c r="I16" s="213">
        <v>0</v>
      </c>
      <c r="J16" s="214">
        <v>0</v>
      </c>
      <c r="K16" s="215">
        <v>0</v>
      </c>
      <c r="L16" s="213">
        <v>0</v>
      </c>
      <c r="M16" s="212">
        <v>0</v>
      </c>
      <c r="N16" s="214">
        <v>0</v>
      </c>
      <c r="O16" s="213">
        <v>0</v>
      </c>
      <c r="P16" s="216">
        <v>0</v>
      </c>
      <c r="Q16" s="216">
        <v>0</v>
      </c>
      <c r="R16" s="217">
        <v>0</v>
      </c>
      <c r="S16" s="213">
        <v>0</v>
      </c>
      <c r="T16" s="217">
        <v>0</v>
      </c>
    </row>
    <row r="17" spans="1:20" ht="23.25" customHeight="1">
      <c r="A17" s="208" t="s">
        <v>74</v>
      </c>
      <c r="B17" s="208" t="s">
        <v>163</v>
      </c>
      <c r="C17" s="209" t="s">
        <v>32</v>
      </c>
      <c r="D17" s="210" t="s">
        <v>88</v>
      </c>
      <c r="E17" s="211" t="s">
        <v>297</v>
      </c>
      <c r="F17" s="212">
        <v>1000000</v>
      </c>
      <c r="G17" s="212">
        <v>0</v>
      </c>
      <c r="H17" s="218">
        <v>1000000</v>
      </c>
      <c r="I17" s="213">
        <v>0</v>
      </c>
      <c r="J17" s="214">
        <v>0</v>
      </c>
      <c r="K17" s="215">
        <v>0</v>
      </c>
      <c r="L17" s="213">
        <v>0</v>
      </c>
      <c r="M17" s="212">
        <v>0</v>
      </c>
      <c r="N17" s="214">
        <v>0</v>
      </c>
      <c r="O17" s="213">
        <v>0</v>
      </c>
      <c r="P17" s="216">
        <v>0</v>
      </c>
      <c r="Q17" s="216">
        <v>0</v>
      </c>
      <c r="R17" s="217">
        <v>0</v>
      </c>
      <c r="S17" s="213">
        <v>0</v>
      </c>
      <c r="T17" s="217">
        <v>0</v>
      </c>
    </row>
    <row r="18" spans="1:20" ht="23.25" customHeight="1">
      <c r="A18" s="208" t="s">
        <v>74</v>
      </c>
      <c r="B18" s="208" t="s">
        <v>163</v>
      </c>
      <c r="C18" s="209" t="s">
        <v>186</v>
      </c>
      <c r="D18" s="210" t="s">
        <v>88</v>
      </c>
      <c r="E18" s="211" t="s">
        <v>272</v>
      </c>
      <c r="F18" s="212">
        <v>200000</v>
      </c>
      <c r="G18" s="212">
        <v>0</v>
      </c>
      <c r="H18" s="218">
        <v>200000</v>
      </c>
      <c r="I18" s="213">
        <v>0</v>
      </c>
      <c r="J18" s="214">
        <v>0</v>
      </c>
      <c r="K18" s="215">
        <v>0</v>
      </c>
      <c r="L18" s="213">
        <v>0</v>
      </c>
      <c r="M18" s="212">
        <v>0</v>
      </c>
      <c r="N18" s="214">
        <v>0</v>
      </c>
      <c r="O18" s="213">
        <v>0</v>
      </c>
      <c r="P18" s="216">
        <v>0</v>
      </c>
      <c r="Q18" s="216">
        <v>0</v>
      </c>
      <c r="R18" s="217">
        <v>0</v>
      </c>
      <c r="S18" s="213">
        <v>0</v>
      </c>
      <c r="T18" s="217">
        <v>0</v>
      </c>
    </row>
    <row r="19" spans="1:20" ht="23.25" customHeight="1">
      <c r="A19" s="208" t="s">
        <v>74</v>
      </c>
      <c r="B19" s="208" t="s">
        <v>163</v>
      </c>
      <c r="C19" s="209" t="s">
        <v>27</v>
      </c>
      <c r="D19" s="210" t="s">
        <v>88</v>
      </c>
      <c r="E19" s="211" t="s">
        <v>310</v>
      </c>
      <c r="F19" s="212">
        <v>80000</v>
      </c>
      <c r="G19" s="212">
        <v>0</v>
      </c>
      <c r="H19" s="218">
        <v>80000</v>
      </c>
      <c r="I19" s="213">
        <v>0</v>
      </c>
      <c r="J19" s="214">
        <v>0</v>
      </c>
      <c r="K19" s="215">
        <v>0</v>
      </c>
      <c r="L19" s="213">
        <v>0</v>
      </c>
      <c r="M19" s="212">
        <v>0</v>
      </c>
      <c r="N19" s="214">
        <v>0</v>
      </c>
      <c r="O19" s="213">
        <v>0</v>
      </c>
      <c r="P19" s="216">
        <v>0</v>
      </c>
      <c r="Q19" s="216">
        <v>0</v>
      </c>
      <c r="R19" s="217">
        <v>0</v>
      </c>
      <c r="S19" s="213">
        <v>0</v>
      </c>
      <c r="T19" s="217">
        <v>0</v>
      </c>
    </row>
    <row r="20" spans="1:20" ht="23.25" customHeight="1">
      <c r="A20" s="208" t="s">
        <v>74</v>
      </c>
      <c r="B20" s="208" t="s">
        <v>163</v>
      </c>
      <c r="C20" s="209" t="s">
        <v>107</v>
      </c>
      <c r="D20" s="210" t="s">
        <v>88</v>
      </c>
      <c r="E20" s="211" t="s">
        <v>58</v>
      </c>
      <c r="F20" s="212">
        <v>95000</v>
      </c>
      <c r="G20" s="212">
        <v>0</v>
      </c>
      <c r="H20" s="218">
        <v>95000</v>
      </c>
      <c r="I20" s="213">
        <v>0</v>
      </c>
      <c r="J20" s="214">
        <v>0</v>
      </c>
      <c r="K20" s="215">
        <v>0</v>
      </c>
      <c r="L20" s="213">
        <v>0</v>
      </c>
      <c r="M20" s="212">
        <v>0</v>
      </c>
      <c r="N20" s="214">
        <v>0</v>
      </c>
      <c r="O20" s="213">
        <v>0</v>
      </c>
      <c r="P20" s="216">
        <v>0</v>
      </c>
      <c r="Q20" s="216">
        <v>0</v>
      </c>
      <c r="R20" s="217">
        <v>0</v>
      </c>
      <c r="S20" s="213">
        <v>0</v>
      </c>
      <c r="T20" s="217">
        <v>0</v>
      </c>
    </row>
    <row r="21" spans="1:20" ht="23.25" customHeight="1">
      <c r="A21" s="208" t="s">
        <v>73</v>
      </c>
      <c r="B21" s="208" t="s">
        <v>231</v>
      </c>
      <c r="C21" s="209" t="s">
        <v>231</v>
      </c>
      <c r="D21" s="210" t="s">
        <v>88</v>
      </c>
      <c r="E21" s="211" t="s">
        <v>218</v>
      </c>
      <c r="F21" s="212">
        <v>2562744</v>
      </c>
      <c r="G21" s="212">
        <v>0</v>
      </c>
      <c r="H21" s="218">
        <v>2562744</v>
      </c>
      <c r="I21" s="213">
        <v>0</v>
      </c>
      <c r="J21" s="214">
        <v>0</v>
      </c>
      <c r="K21" s="215">
        <v>0</v>
      </c>
      <c r="L21" s="213">
        <v>0</v>
      </c>
      <c r="M21" s="212">
        <v>0</v>
      </c>
      <c r="N21" s="214">
        <v>0</v>
      </c>
      <c r="O21" s="213">
        <v>0</v>
      </c>
      <c r="P21" s="216">
        <v>0</v>
      </c>
      <c r="Q21" s="216">
        <v>0</v>
      </c>
      <c r="R21" s="217">
        <v>0</v>
      </c>
      <c r="S21" s="213">
        <v>0</v>
      </c>
      <c r="T21" s="217">
        <v>0</v>
      </c>
    </row>
    <row r="22" spans="1:20" ht="23.25" customHeight="1">
      <c r="A22" s="208" t="s">
        <v>133</v>
      </c>
      <c r="B22" s="208" t="s">
        <v>183</v>
      </c>
      <c r="C22" s="209" t="s">
        <v>235</v>
      </c>
      <c r="D22" s="210" t="s">
        <v>88</v>
      </c>
      <c r="E22" s="211" t="s">
        <v>220</v>
      </c>
      <c r="F22" s="212">
        <v>546912</v>
      </c>
      <c r="G22" s="212">
        <v>0</v>
      </c>
      <c r="H22" s="218">
        <v>546912</v>
      </c>
      <c r="I22" s="213">
        <v>0</v>
      </c>
      <c r="J22" s="214">
        <v>0</v>
      </c>
      <c r="K22" s="215">
        <v>0</v>
      </c>
      <c r="L22" s="213">
        <v>0</v>
      </c>
      <c r="M22" s="212">
        <v>0</v>
      </c>
      <c r="N22" s="214">
        <v>0</v>
      </c>
      <c r="O22" s="213">
        <v>0</v>
      </c>
      <c r="P22" s="216">
        <v>0</v>
      </c>
      <c r="Q22" s="216">
        <v>0</v>
      </c>
      <c r="R22" s="217">
        <v>0</v>
      </c>
      <c r="S22" s="213">
        <v>0</v>
      </c>
      <c r="T22" s="217">
        <v>0</v>
      </c>
    </row>
    <row r="23" spans="1:20" ht="23.25" customHeight="1">
      <c r="A23" s="208"/>
      <c r="B23" s="208"/>
      <c r="C23" s="209"/>
      <c r="D23" s="210" t="s">
        <v>123</v>
      </c>
      <c r="E23" s="211" t="s">
        <v>130</v>
      </c>
      <c r="F23" s="212">
        <v>4975586</v>
      </c>
      <c r="G23" s="212">
        <v>0</v>
      </c>
      <c r="H23" s="218">
        <v>4975586</v>
      </c>
      <c r="I23" s="213">
        <v>0</v>
      </c>
      <c r="J23" s="214">
        <v>0</v>
      </c>
      <c r="K23" s="215">
        <v>0</v>
      </c>
      <c r="L23" s="213">
        <v>0</v>
      </c>
      <c r="M23" s="212">
        <v>0</v>
      </c>
      <c r="N23" s="214">
        <v>0</v>
      </c>
      <c r="O23" s="213">
        <v>0</v>
      </c>
      <c r="P23" s="216">
        <v>0</v>
      </c>
      <c r="Q23" s="216">
        <v>0</v>
      </c>
      <c r="R23" s="217">
        <v>0</v>
      </c>
      <c r="S23" s="213">
        <v>0</v>
      </c>
      <c r="T23" s="217">
        <v>0</v>
      </c>
    </row>
    <row r="24" spans="1:20" ht="23.25" customHeight="1">
      <c r="A24" s="208" t="s">
        <v>74</v>
      </c>
      <c r="B24" s="208" t="s">
        <v>235</v>
      </c>
      <c r="C24" s="209" t="s">
        <v>87</v>
      </c>
      <c r="D24" s="210" t="s">
        <v>2</v>
      </c>
      <c r="E24" s="211" t="s">
        <v>257</v>
      </c>
      <c r="F24" s="212">
        <v>4862509</v>
      </c>
      <c r="G24" s="212">
        <v>0</v>
      </c>
      <c r="H24" s="218">
        <v>4862509</v>
      </c>
      <c r="I24" s="213">
        <v>0</v>
      </c>
      <c r="J24" s="214">
        <v>0</v>
      </c>
      <c r="K24" s="215">
        <v>0</v>
      </c>
      <c r="L24" s="213">
        <v>0</v>
      </c>
      <c r="M24" s="212">
        <v>0</v>
      </c>
      <c r="N24" s="214">
        <v>0</v>
      </c>
      <c r="O24" s="213">
        <v>0</v>
      </c>
      <c r="P24" s="216">
        <v>0</v>
      </c>
      <c r="Q24" s="216">
        <v>0</v>
      </c>
      <c r="R24" s="217">
        <v>0</v>
      </c>
      <c r="S24" s="213">
        <v>0</v>
      </c>
      <c r="T24" s="217">
        <v>0</v>
      </c>
    </row>
    <row r="25" spans="1:20" ht="23.25" customHeight="1">
      <c r="A25" s="208" t="s">
        <v>73</v>
      </c>
      <c r="B25" s="208" t="s">
        <v>231</v>
      </c>
      <c r="C25" s="209" t="s">
        <v>231</v>
      </c>
      <c r="D25" s="210" t="s">
        <v>2</v>
      </c>
      <c r="E25" s="211" t="s">
        <v>218</v>
      </c>
      <c r="F25" s="212">
        <v>91091</v>
      </c>
      <c r="G25" s="212">
        <v>0</v>
      </c>
      <c r="H25" s="218">
        <v>91091</v>
      </c>
      <c r="I25" s="213">
        <v>0</v>
      </c>
      <c r="J25" s="214">
        <v>0</v>
      </c>
      <c r="K25" s="215">
        <v>0</v>
      </c>
      <c r="L25" s="213">
        <v>0</v>
      </c>
      <c r="M25" s="212">
        <v>0</v>
      </c>
      <c r="N25" s="214">
        <v>0</v>
      </c>
      <c r="O25" s="213">
        <v>0</v>
      </c>
      <c r="P25" s="216">
        <v>0</v>
      </c>
      <c r="Q25" s="216">
        <v>0</v>
      </c>
      <c r="R25" s="217">
        <v>0</v>
      </c>
      <c r="S25" s="213">
        <v>0</v>
      </c>
      <c r="T25" s="217">
        <v>0</v>
      </c>
    </row>
    <row r="26" spans="1:20" ht="23.25" customHeight="1">
      <c r="A26" s="208" t="s">
        <v>133</v>
      </c>
      <c r="B26" s="208" t="s">
        <v>183</v>
      </c>
      <c r="C26" s="209" t="s">
        <v>163</v>
      </c>
      <c r="D26" s="210" t="s">
        <v>2</v>
      </c>
      <c r="E26" s="211" t="s">
        <v>179</v>
      </c>
      <c r="F26" s="212">
        <v>21986</v>
      </c>
      <c r="G26" s="212">
        <v>0</v>
      </c>
      <c r="H26" s="218">
        <v>21986</v>
      </c>
      <c r="I26" s="213">
        <v>0</v>
      </c>
      <c r="J26" s="214">
        <v>0</v>
      </c>
      <c r="K26" s="215">
        <v>0</v>
      </c>
      <c r="L26" s="213">
        <v>0</v>
      </c>
      <c r="M26" s="212">
        <v>0</v>
      </c>
      <c r="N26" s="214">
        <v>0</v>
      </c>
      <c r="O26" s="213">
        <v>0</v>
      </c>
      <c r="P26" s="216">
        <v>0</v>
      </c>
      <c r="Q26" s="216">
        <v>0</v>
      </c>
      <c r="R26" s="217">
        <v>0</v>
      </c>
      <c r="S26" s="213">
        <v>0</v>
      </c>
      <c r="T26" s="217">
        <v>0</v>
      </c>
    </row>
    <row r="27" spans="1:20" ht="23.25" customHeight="1">
      <c r="A27" s="208"/>
      <c r="B27" s="208"/>
      <c r="C27" s="209"/>
      <c r="D27" s="210" t="s">
        <v>194</v>
      </c>
      <c r="E27" s="211" t="s">
        <v>36</v>
      </c>
      <c r="F27" s="212">
        <v>814000</v>
      </c>
      <c r="G27" s="212">
        <v>0</v>
      </c>
      <c r="H27" s="218">
        <v>814000</v>
      </c>
      <c r="I27" s="213">
        <v>0</v>
      </c>
      <c r="J27" s="214">
        <v>0</v>
      </c>
      <c r="K27" s="215">
        <v>0</v>
      </c>
      <c r="L27" s="213">
        <v>0</v>
      </c>
      <c r="M27" s="212">
        <v>0</v>
      </c>
      <c r="N27" s="214">
        <v>0</v>
      </c>
      <c r="O27" s="213">
        <v>0</v>
      </c>
      <c r="P27" s="216">
        <v>0</v>
      </c>
      <c r="Q27" s="216">
        <v>0</v>
      </c>
      <c r="R27" s="217">
        <v>0</v>
      </c>
      <c r="S27" s="213">
        <v>0</v>
      </c>
      <c r="T27" s="217">
        <v>0</v>
      </c>
    </row>
    <row r="28" spans="1:20" ht="23.25" customHeight="1">
      <c r="A28" s="208" t="s">
        <v>74</v>
      </c>
      <c r="B28" s="208" t="s">
        <v>163</v>
      </c>
      <c r="C28" s="209" t="s">
        <v>27</v>
      </c>
      <c r="D28" s="210" t="s">
        <v>234</v>
      </c>
      <c r="E28" s="211" t="s">
        <v>310</v>
      </c>
      <c r="F28" s="212">
        <v>814000</v>
      </c>
      <c r="G28" s="212">
        <v>0</v>
      </c>
      <c r="H28" s="218">
        <v>814000</v>
      </c>
      <c r="I28" s="213">
        <v>0</v>
      </c>
      <c r="J28" s="214">
        <v>0</v>
      </c>
      <c r="K28" s="215">
        <v>0</v>
      </c>
      <c r="L28" s="213">
        <v>0</v>
      </c>
      <c r="M28" s="212">
        <v>0</v>
      </c>
      <c r="N28" s="214">
        <v>0</v>
      </c>
      <c r="O28" s="213">
        <v>0</v>
      </c>
      <c r="P28" s="216">
        <v>0</v>
      </c>
      <c r="Q28" s="216">
        <v>0</v>
      </c>
      <c r="R28" s="217">
        <v>0</v>
      </c>
      <c r="S28" s="213">
        <v>0</v>
      </c>
      <c r="T28" s="217">
        <v>0</v>
      </c>
    </row>
    <row r="29" spans="1:20" ht="23.25" customHeight="1">
      <c r="A29" s="208"/>
      <c r="B29" s="208"/>
      <c r="C29" s="209"/>
      <c r="D29" s="210" t="s">
        <v>121</v>
      </c>
      <c r="E29" s="211" t="s">
        <v>309</v>
      </c>
      <c r="F29" s="212">
        <v>350000</v>
      </c>
      <c r="G29" s="212">
        <v>0</v>
      </c>
      <c r="H29" s="218">
        <v>350000</v>
      </c>
      <c r="I29" s="213">
        <v>0</v>
      </c>
      <c r="J29" s="214">
        <v>0</v>
      </c>
      <c r="K29" s="215">
        <v>0</v>
      </c>
      <c r="L29" s="213">
        <v>0</v>
      </c>
      <c r="M29" s="212">
        <v>0</v>
      </c>
      <c r="N29" s="214">
        <v>0</v>
      </c>
      <c r="O29" s="213">
        <v>0</v>
      </c>
      <c r="P29" s="216">
        <v>0</v>
      </c>
      <c r="Q29" s="216">
        <v>0</v>
      </c>
      <c r="R29" s="217">
        <v>0</v>
      </c>
      <c r="S29" s="213">
        <v>0</v>
      </c>
      <c r="T29" s="217">
        <v>0</v>
      </c>
    </row>
    <row r="30" spans="1:20" ht="23.25" customHeight="1">
      <c r="A30" s="208" t="s">
        <v>74</v>
      </c>
      <c r="B30" s="208" t="s">
        <v>235</v>
      </c>
      <c r="C30" s="209" t="s">
        <v>235</v>
      </c>
      <c r="D30" s="210" t="s">
        <v>3</v>
      </c>
      <c r="E30" s="211" t="s">
        <v>270</v>
      </c>
      <c r="F30" s="212">
        <v>350000</v>
      </c>
      <c r="G30" s="212">
        <v>0</v>
      </c>
      <c r="H30" s="218">
        <v>350000</v>
      </c>
      <c r="I30" s="213">
        <v>0</v>
      </c>
      <c r="J30" s="214">
        <v>0</v>
      </c>
      <c r="K30" s="215">
        <v>0</v>
      </c>
      <c r="L30" s="213">
        <v>0</v>
      </c>
      <c r="M30" s="212">
        <v>0</v>
      </c>
      <c r="N30" s="214">
        <v>0</v>
      </c>
      <c r="O30" s="213">
        <v>0</v>
      </c>
      <c r="P30" s="216">
        <v>0</v>
      </c>
      <c r="Q30" s="216">
        <v>0</v>
      </c>
      <c r="R30" s="217">
        <v>0</v>
      </c>
      <c r="S30" s="213">
        <v>0</v>
      </c>
      <c r="T30" s="217">
        <v>0</v>
      </c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256" width="6.83203125" style="2" customWidth="1"/>
  </cols>
  <sheetData>
    <row r="1" spans="1:4" ht="24" customHeight="1">
      <c r="A1" s="95" t="s">
        <v>102</v>
      </c>
      <c r="B1" s="95"/>
      <c r="C1" s="95"/>
      <c r="D1" s="95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172</v>
      </c>
    </row>
    <row r="3" spans="1:10" ht="19.5" customHeight="1">
      <c r="A3" s="83" t="s">
        <v>256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25</v>
      </c>
      <c r="K4" s="25"/>
      <c r="L4" s="25"/>
    </row>
    <row r="5" spans="1:12" ht="19.5" customHeight="1">
      <c r="A5" s="12" t="s">
        <v>76</v>
      </c>
      <c r="B5" s="12"/>
      <c r="C5" s="12"/>
      <c r="D5" s="12"/>
      <c r="E5" s="12"/>
      <c r="F5" s="96" t="s">
        <v>72</v>
      </c>
      <c r="G5" s="96" t="s">
        <v>42</v>
      </c>
      <c r="H5" s="148" t="s">
        <v>185</v>
      </c>
      <c r="I5" s="148" t="s">
        <v>48</v>
      </c>
      <c r="J5" s="148" t="s">
        <v>196</v>
      </c>
      <c r="K5" s="25"/>
      <c r="L5" s="25"/>
    </row>
    <row r="6" spans="1:12" ht="19.5" customHeight="1">
      <c r="A6" s="12" t="s">
        <v>311</v>
      </c>
      <c r="B6" s="12"/>
      <c r="C6" s="12"/>
      <c r="D6" s="97" t="s">
        <v>131</v>
      </c>
      <c r="E6" s="97" t="s">
        <v>119</v>
      </c>
      <c r="F6" s="96"/>
      <c r="G6" s="96"/>
      <c r="H6" s="148"/>
      <c r="I6" s="148"/>
      <c r="J6" s="148"/>
      <c r="K6" s="25"/>
      <c r="L6" s="25"/>
    </row>
    <row r="7" spans="1:12" ht="20.25" customHeight="1">
      <c r="A7" s="145" t="s">
        <v>125</v>
      </c>
      <c r="B7" s="145" t="s">
        <v>216</v>
      </c>
      <c r="C7" s="42" t="s">
        <v>209</v>
      </c>
      <c r="D7" s="146"/>
      <c r="E7" s="146"/>
      <c r="F7" s="147"/>
      <c r="G7" s="147"/>
      <c r="H7" s="149"/>
      <c r="I7" s="149"/>
      <c r="J7" s="149"/>
      <c r="K7" s="25"/>
      <c r="L7" s="25"/>
    </row>
    <row r="8" spans="1:11" ht="20.25" customHeight="1">
      <c r="A8" s="224"/>
      <c r="B8" s="221"/>
      <c r="C8" s="220"/>
      <c r="D8" s="220" t="s">
        <v>72</v>
      </c>
      <c r="E8" s="225"/>
      <c r="F8" s="219">
        <v>41233774</v>
      </c>
      <c r="G8" s="222">
        <v>39133774</v>
      </c>
      <c r="H8" s="223">
        <v>2100000</v>
      </c>
      <c r="I8" s="223">
        <v>0</v>
      </c>
      <c r="J8" s="219">
        <v>0</v>
      </c>
      <c r="K8" s="144"/>
    </row>
    <row r="9" spans="1:11" ht="20.25" customHeight="1">
      <c r="A9" s="224"/>
      <c r="B9" s="221"/>
      <c r="C9" s="220"/>
      <c r="D9" s="220" t="s">
        <v>49</v>
      </c>
      <c r="E9" s="225" t="s">
        <v>37</v>
      </c>
      <c r="F9" s="219">
        <v>35094188</v>
      </c>
      <c r="G9" s="222">
        <v>34444188</v>
      </c>
      <c r="H9" s="223">
        <v>650000</v>
      </c>
      <c r="I9" s="223">
        <v>0</v>
      </c>
      <c r="J9" s="219">
        <v>0</v>
      </c>
      <c r="K9" s="2"/>
    </row>
    <row r="10" spans="1:10" ht="20.25" customHeight="1">
      <c r="A10" s="224" t="s">
        <v>74</v>
      </c>
      <c r="B10" s="221" t="s">
        <v>163</v>
      </c>
      <c r="C10" s="220" t="s">
        <v>235</v>
      </c>
      <c r="D10" s="220" t="s">
        <v>88</v>
      </c>
      <c r="E10" s="225" t="s">
        <v>278</v>
      </c>
      <c r="F10" s="219">
        <v>27859532</v>
      </c>
      <c r="G10" s="222">
        <v>27859532</v>
      </c>
      <c r="H10" s="223">
        <v>0</v>
      </c>
      <c r="I10" s="223">
        <v>0</v>
      </c>
      <c r="J10" s="219">
        <v>0</v>
      </c>
    </row>
    <row r="11" spans="1:10" ht="20.25" customHeight="1">
      <c r="A11" s="224" t="s">
        <v>74</v>
      </c>
      <c r="B11" s="221" t="s">
        <v>163</v>
      </c>
      <c r="C11" s="220" t="s">
        <v>163</v>
      </c>
      <c r="D11" s="220" t="s">
        <v>88</v>
      </c>
      <c r="E11" s="225" t="s">
        <v>213</v>
      </c>
      <c r="F11" s="219">
        <v>1200000</v>
      </c>
      <c r="G11" s="222">
        <v>550000</v>
      </c>
      <c r="H11" s="223">
        <v>650000</v>
      </c>
      <c r="I11" s="223">
        <v>0</v>
      </c>
      <c r="J11" s="219">
        <v>0</v>
      </c>
    </row>
    <row r="12" spans="1:10" ht="20.25" customHeight="1">
      <c r="A12" s="224" t="s">
        <v>74</v>
      </c>
      <c r="B12" s="221" t="s">
        <v>163</v>
      </c>
      <c r="C12" s="220" t="s">
        <v>7</v>
      </c>
      <c r="D12" s="220" t="s">
        <v>88</v>
      </c>
      <c r="E12" s="225" t="s">
        <v>6</v>
      </c>
      <c r="F12" s="219">
        <v>200000</v>
      </c>
      <c r="G12" s="222">
        <v>200000</v>
      </c>
      <c r="H12" s="223">
        <v>0</v>
      </c>
      <c r="I12" s="223">
        <v>0</v>
      </c>
      <c r="J12" s="219">
        <v>0</v>
      </c>
    </row>
    <row r="13" spans="1:10" ht="20.25" customHeight="1">
      <c r="A13" s="224" t="s">
        <v>74</v>
      </c>
      <c r="B13" s="221" t="s">
        <v>163</v>
      </c>
      <c r="C13" s="220" t="s">
        <v>161</v>
      </c>
      <c r="D13" s="220" t="s">
        <v>88</v>
      </c>
      <c r="E13" s="225" t="s">
        <v>5</v>
      </c>
      <c r="F13" s="219">
        <v>150000</v>
      </c>
      <c r="G13" s="222">
        <v>150000</v>
      </c>
      <c r="H13" s="223">
        <v>0</v>
      </c>
      <c r="I13" s="223">
        <v>0</v>
      </c>
      <c r="J13" s="219">
        <v>0</v>
      </c>
    </row>
    <row r="14" spans="1:10" ht="20.25" customHeight="1">
      <c r="A14" s="224" t="s">
        <v>74</v>
      </c>
      <c r="B14" s="221" t="s">
        <v>163</v>
      </c>
      <c r="C14" s="220" t="s">
        <v>90</v>
      </c>
      <c r="D14" s="220" t="s">
        <v>88</v>
      </c>
      <c r="E14" s="225" t="s">
        <v>13</v>
      </c>
      <c r="F14" s="219">
        <v>950000</v>
      </c>
      <c r="G14" s="222">
        <v>950000</v>
      </c>
      <c r="H14" s="223">
        <v>0</v>
      </c>
      <c r="I14" s="223">
        <v>0</v>
      </c>
      <c r="J14" s="219">
        <v>0</v>
      </c>
    </row>
    <row r="15" spans="1:10" ht="20.25" customHeight="1">
      <c r="A15" s="224" t="s">
        <v>74</v>
      </c>
      <c r="B15" s="221" t="s">
        <v>163</v>
      </c>
      <c r="C15" s="220" t="s">
        <v>4</v>
      </c>
      <c r="D15" s="220" t="s">
        <v>88</v>
      </c>
      <c r="E15" s="225" t="s">
        <v>212</v>
      </c>
      <c r="F15" s="219">
        <v>50000</v>
      </c>
      <c r="G15" s="222">
        <v>50000</v>
      </c>
      <c r="H15" s="223">
        <v>0</v>
      </c>
      <c r="I15" s="223">
        <v>0</v>
      </c>
      <c r="J15" s="219">
        <v>0</v>
      </c>
    </row>
    <row r="16" spans="1:10" ht="20.25" customHeight="1">
      <c r="A16" s="224" t="s">
        <v>74</v>
      </c>
      <c r="B16" s="221" t="s">
        <v>163</v>
      </c>
      <c r="C16" s="220" t="s">
        <v>183</v>
      </c>
      <c r="D16" s="220" t="s">
        <v>88</v>
      </c>
      <c r="E16" s="225" t="s">
        <v>80</v>
      </c>
      <c r="F16" s="219">
        <v>200000</v>
      </c>
      <c r="G16" s="222">
        <v>200000</v>
      </c>
      <c r="H16" s="223">
        <v>0</v>
      </c>
      <c r="I16" s="223">
        <v>0</v>
      </c>
      <c r="J16" s="219">
        <v>0</v>
      </c>
    </row>
    <row r="17" spans="1:10" ht="20.25" customHeight="1">
      <c r="A17" s="224" t="s">
        <v>74</v>
      </c>
      <c r="B17" s="221" t="s">
        <v>163</v>
      </c>
      <c r="C17" s="220" t="s">
        <v>32</v>
      </c>
      <c r="D17" s="220" t="s">
        <v>88</v>
      </c>
      <c r="E17" s="225" t="s">
        <v>297</v>
      </c>
      <c r="F17" s="219">
        <v>1000000</v>
      </c>
      <c r="G17" s="222">
        <v>1000000</v>
      </c>
      <c r="H17" s="223">
        <v>0</v>
      </c>
      <c r="I17" s="223">
        <v>0</v>
      </c>
      <c r="J17" s="219">
        <v>0</v>
      </c>
    </row>
    <row r="18" spans="1:10" ht="20.25" customHeight="1">
      <c r="A18" s="224" t="s">
        <v>74</v>
      </c>
      <c r="B18" s="221" t="s">
        <v>163</v>
      </c>
      <c r="C18" s="220" t="s">
        <v>186</v>
      </c>
      <c r="D18" s="220" t="s">
        <v>88</v>
      </c>
      <c r="E18" s="225" t="s">
        <v>272</v>
      </c>
      <c r="F18" s="219">
        <v>200000</v>
      </c>
      <c r="G18" s="222">
        <v>200000</v>
      </c>
      <c r="H18" s="223">
        <v>0</v>
      </c>
      <c r="I18" s="223">
        <v>0</v>
      </c>
      <c r="J18" s="219">
        <v>0</v>
      </c>
    </row>
    <row r="19" spans="1:10" ht="20.25" customHeight="1">
      <c r="A19" s="224" t="s">
        <v>74</v>
      </c>
      <c r="B19" s="221" t="s">
        <v>163</v>
      </c>
      <c r="C19" s="220" t="s">
        <v>27</v>
      </c>
      <c r="D19" s="220" t="s">
        <v>88</v>
      </c>
      <c r="E19" s="225" t="s">
        <v>310</v>
      </c>
      <c r="F19" s="219">
        <v>80000</v>
      </c>
      <c r="G19" s="222">
        <v>80000</v>
      </c>
      <c r="H19" s="223">
        <v>0</v>
      </c>
      <c r="I19" s="223">
        <v>0</v>
      </c>
      <c r="J19" s="219">
        <v>0</v>
      </c>
    </row>
    <row r="20" spans="1:10" ht="20.25" customHeight="1">
      <c r="A20" s="224" t="s">
        <v>74</v>
      </c>
      <c r="B20" s="221" t="s">
        <v>163</v>
      </c>
      <c r="C20" s="220" t="s">
        <v>107</v>
      </c>
      <c r="D20" s="220" t="s">
        <v>88</v>
      </c>
      <c r="E20" s="225" t="s">
        <v>58</v>
      </c>
      <c r="F20" s="219">
        <v>95000</v>
      </c>
      <c r="G20" s="222">
        <v>95000</v>
      </c>
      <c r="H20" s="223">
        <v>0</v>
      </c>
      <c r="I20" s="223">
        <v>0</v>
      </c>
      <c r="J20" s="219">
        <v>0</v>
      </c>
    </row>
    <row r="21" spans="1:10" ht="20.25" customHeight="1">
      <c r="A21" s="224" t="s">
        <v>73</v>
      </c>
      <c r="B21" s="221" t="s">
        <v>231</v>
      </c>
      <c r="C21" s="220" t="s">
        <v>231</v>
      </c>
      <c r="D21" s="220" t="s">
        <v>88</v>
      </c>
      <c r="E21" s="225" t="s">
        <v>218</v>
      </c>
      <c r="F21" s="219">
        <v>2562744</v>
      </c>
      <c r="G21" s="222">
        <v>2562744</v>
      </c>
      <c r="H21" s="223">
        <v>0</v>
      </c>
      <c r="I21" s="223">
        <v>0</v>
      </c>
      <c r="J21" s="219">
        <v>0</v>
      </c>
    </row>
    <row r="22" spans="1:10" ht="20.25" customHeight="1">
      <c r="A22" s="224" t="s">
        <v>133</v>
      </c>
      <c r="B22" s="221" t="s">
        <v>183</v>
      </c>
      <c r="C22" s="220" t="s">
        <v>235</v>
      </c>
      <c r="D22" s="220" t="s">
        <v>88</v>
      </c>
      <c r="E22" s="225" t="s">
        <v>220</v>
      </c>
      <c r="F22" s="219">
        <v>546912</v>
      </c>
      <c r="G22" s="222">
        <v>546912</v>
      </c>
      <c r="H22" s="223">
        <v>0</v>
      </c>
      <c r="I22" s="223">
        <v>0</v>
      </c>
      <c r="J22" s="219">
        <v>0</v>
      </c>
    </row>
    <row r="23" spans="1:10" ht="20.25" customHeight="1">
      <c r="A23" s="224"/>
      <c r="B23" s="221"/>
      <c r="C23" s="220"/>
      <c r="D23" s="220" t="s">
        <v>123</v>
      </c>
      <c r="E23" s="225" t="s">
        <v>130</v>
      </c>
      <c r="F23" s="219">
        <v>4975586</v>
      </c>
      <c r="G23" s="222">
        <v>3875586</v>
      </c>
      <c r="H23" s="223">
        <v>1100000</v>
      </c>
      <c r="I23" s="223">
        <v>0</v>
      </c>
      <c r="J23" s="219">
        <v>0</v>
      </c>
    </row>
    <row r="24" spans="1:10" ht="20.25" customHeight="1">
      <c r="A24" s="224" t="s">
        <v>74</v>
      </c>
      <c r="B24" s="221" t="s">
        <v>235</v>
      </c>
      <c r="C24" s="220" t="s">
        <v>87</v>
      </c>
      <c r="D24" s="220" t="s">
        <v>2</v>
      </c>
      <c r="E24" s="225" t="s">
        <v>257</v>
      </c>
      <c r="F24" s="219">
        <v>4862509</v>
      </c>
      <c r="G24" s="222">
        <v>3762509</v>
      </c>
      <c r="H24" s="223">
        <v>1100000</v>
      </c>
      <c r="I24" s="223">
        <v>0</v>
      </c>
      <c r="J24" s="219">
        <v>0</v>
      </c>
    </row>
    <row r="25" spans="1:10" ht="20.25" customHeight="1">
      <c r="A25" s="224" t="s">
        <v>73</v>
      </c>
      <c r="B25" s="221" t="s">
        <v>231</v>
      </c>
      <c r="C25" s="220" t="s">
        <v>231</v>
      </c>
      <c r="D25" s="220" t="s">
        <v>2</v>
      </c>
      <c r="E25" s="225" t="s">
        <v>218</v>
      </c>
      <c r="F25" s="219">
        <v>91091</v>
      </c>
      <c r="G25" s="222">
        <v>91091</v>
      </c>
      <c r="H25" s="223">
        <v>0</v>
      </c>
      <c r="I25" s="223">
        <v>0</v>
      </c>
      <c r="J25" s="219">
        <v>0</v>
      </c>
    </row>
    <row r="26" spans="1:10" ht="20.25" customHeight="1">
      <c r="A26" s="224" t="s">
        <v>133</v>
      </c>
      <c r="B26" s="221" t="s">
        <v>183</v>
      </c>
      <c r="C26" s="220" t="s">
        <v>163</v>
      </c>
      <c r="D26" s="220" t="s">
        <v>2</v>
      </c>
      <c r="E26" s="225" t="s">
        <v>179</v>
      </c>
      <c r="F26" s="219">
        <v>21986</v>
      </c>
      <c r="G26" s="222">
        <v>21986</v>
      </c>
      <c r="H26" s="223">
        <v>0</v>
      </c>
      <c r="I26" s="223">
        <v>0</v>
      </c>
      <c r="J26" s="219">
        <v>0</v>
      </c>
    </row>
    <row r="27" spans="1:10" ht="20.25" customHeight="1">
      <c r="A27" s="224"/>
      <c r="B27" s="221"/>
      <c r="C27" s="220"/>
      <c r="D27" s="220" t="s">
        <v>194</v>
      </c>
      <c r="E27" s="225" t="s">
        <v>36</v>
      </c>
      <c r="F27" s="219">
        <v>814000</v>
      </c>
      <c r="G27" s="222">
        <v>614000</v>
      </c>
      <c r="H27" s="223">
        <v>200000</v>
      </c>
      <c r="I27" s="223">
        <v>0</v>
      </c>
      <c r="J27" s="219">
        <v>0</v>
      </c>
    </row>
    <row r="28" spans="1:10" ht="20.25" customHeight="1">
      <c r="A28" s="224" t="s">
        <v>74</v>
      </c>
      <c r="B28" s="221" t="s">
        <v>163</v>
      </c>
      <c r="C28" s="220" t="s">
        <v>27</v>
      </c>
      <c r="D28" s="220" t="s">
        <v>234</v>
      </c>
      <c r="E28" s="225" t="s">
        <v>310</v>
      </c>
      <c r="F28" s="219">
        <v>814000</v>
      </c>
      <c r="G28" s="222">
        <v>614000</v>
      </c>
      <c r="H28" s="223">
        <v>200000</v>
      </c>
      <c r="I28" s="223">
        <v>0</v>
      </c>
      <c r="J28" s="219">
        <v>0</v>
      </c>
    </row>
    <row r="29" spans="1:10" ht="20.25" customHeight="1">
      <c r="A29" s="224"/>
      <c r="B29" s="221"/>
      <c r="C29" s="220"/>
      <c r="D29" s="220" t="s">
        <v>121</v>
      </c>
      <c r="E29" s="225" t="s">
        <v>309</v>
      </c>
      <c r="F29" s="219">
        <v>350000</v>
      </c>
      <c r="G29" s="222">
        <v>200000</v>
      </c>
      <c r="H29" s="223">
        <v>150000</v>
      </c>
      <c r="I29" s="223">
        <v>0</v>
      </c>
      <c r="J29" s="219">
        <v>0</v>
      </c>
    </row>
    <row r="30" spans="1:10" ht="20.25" customHeight="1">
      <c r="A30" s="224" t="s">
        <v>74</v>
      </c>
      <c r="B30" s="221" t="s">
        <v>235</v>
      </c>
      <c r="C30" s="220" t="s">
        <v>235</v>
      </c>
      <c r="D30" s="220" t="s">
        <v>3</v>
      </c>
      <c r="E30" s="225" t="s">
        <v>270</v>
      </c>
      <c r="F30" s="219">
        <v>350000</v>
      </c>
      <c r="G30" s="222">
        <v>200000</v>
      </c>
      <c r="H30" s="223">
        <v>150000</v>
      </c>
      <c r="I30" s="223">
        <v>0</v>
      </c>
      <c r="J30" s="219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81" t="s">
        <v>21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62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83" t="s">
        <v>178</v>
      </c>
      <c r="B3" s="83"/>
      <c r="C3" s="83"/>
      <c r="D3" s="83"/>
      <c r="E3" s="83"/>
      <c r="F3" s="83"/>
      <c r="G3" s="83"/>
      <c r="H3" s="8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305</v>
      </c>
      <c r="B5" s="12"/>
      <c r="C5" s="12" t="s">
        <v>15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94</v>
      </c>
      <c r="B6" s="80" t="s">
        <v>201</v>
      </c>
      <c r="C6" s="41" t="s">
        <v>94</v>
      </c>
      <c r="D6" s="41" t="s">
        <v>72</v>
      </c>
      <c r="E6" s="42" t="s">
        <v>191</v>
      </c>
      <c r="F6" s="43" t="s">
        <v>189</v>
      </c>
      <c r="G6" s="41" t="s">
        <v>249</v>
      </c>
      <c r="H6" s="43" t="s">
        <v>31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295</v>
      </c>
      <c r="B7" s="133">
        <f>SUM(B8:B10)</f>
        <v>41183774</v>
      </c>
      <c r="C7" s="47" t="s">
        <v>124</v>
      </c>
      <c r="D7" s="156">
        <f>SUM(E7:H7)</f>
        <v>41233774</v>
      </c>
      <c r="E7" s="152">
        <f>SUM(E8:E31)</f>
        <v>41183774</v>
      </c>
      <c r="F7" s="152">
        <f>SUM(F8:F31)</f>
        <v>0</v>
      </c>
      <c r="G7" s="152">
        <f>SUM(G8:G31)</f>
        <v>0</v>
      </c>
      <c r="H7" s="152">
        <f>SUM(H8:H31)</f>
        <v>50000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116</v>
      </c>
      <c r="B8" s="203">
        <v>41183774</v>
      </c>
      <c r="C8" s="113" t="s">
        <v>56</v>
      </c>
      <c r="D8" s="157">
        <f>SUM(E8:H8)</f>
        <v>0</v>
      </c>
      <c r="E8" s="226">
        <v>0</v>
      </c>
      <c r="F8" s="203">
        <v>0</v>
      </c>
      <c r="G8" s="158">
        <v>0</v>
      </c>
      <c r="H8" s="203">
        <v>0</v>
      </c>
      <c r="I8" s="15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275</v>
      </c>
      <c r="B9" s="206">
        <v>0</v>
      </c>
      <c r="C9" s="113" t="s">
        <v>120</v>
      </c>
      <c r="D9" s="157">
        <f>SUM(E9:H9)</f>
        <v>0</v>
      </c>
      <c r="E9" s="226">
        <v>0</v>
      </c>
      <c r="F9" s="203">
        <v>0</v>
      </c>
      <c r="G9" s="158">
        <v>0</v>
      </c>
      <c r="H9" s="203">
        <v>0</v>
      </c>
      <c r="I9" s="15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289</v>
      </c>
      <c r="B10" s="164">
        <v>0</v>
      </c>
      <c r="C10" s="113" t="s">
        <v>47</v>
      </c>
      <c r="D10" s="157">
        <f>SUM(E10:H10)</f>
        <v>0</v>
      </c>
      <c r="E10" s="226">
        <v>0</v>
      </c>
      <c r="F10" s="203">
        <v>0</v>
      </c>
      <c r="G10" s="158">
        <v>0</v>
      </c>
      <c r="H10" s="203">
        <v>0</v>
      </c>
      <c r="I10" s="15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143</v>
      </c>
      <c r="B11" s="203">
        <v>50000</v>
      </c>
      <c r="C11" s="151" t="s">
        <v>127</v>
      </c>
      <c r="D11" s="157">
        <f>SUM(E11:H11)</f>
        <v>38011041</v>
      </c>
      <c r="E11" s="226">
        <v>37961041</v>
      </c>
      <c r="F11" s="203">
        <v>0</v>
      </c>
      <c r="G11" s="158">
        <v>0</v>
      </c>
      <c r="H11" s="203">
        <v>50000</v>
      </c>
      <c r="I11" s="15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116</v>
      </c>
      <c r="B12" s="203">
        <v>50000</v>
      </c>
      <c r="C12" s="151" t="s">
        <v>226</v>
      </c>
      <c r="D12" s="157">
        <f>SUM(E12:H12)</f>
        <v>0</v>
      </c>
      <c r="E12" s="226">
        <v>0</v>
      </c>
      <c r="F12" s="203">
        <v>0</v>
      </c>
      <c r="G12" s="158">
        <v>0</v>
      </c>
      <c r="H12" s="203">
        <v>0</v>
      </c>
      <c r="I12" s="153"/>
      <c r="J12" s="15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275</v>
      </c>
      <c r="B13" s="206">
        <v>0</v>
      </c>
      <c r="C13" s="113" t="s">
        <v>96</v>
      </c>
      <c r="D13" s="157">
        <f>SUM(E13:H13)</f>
        <v>0</v>
      </c>
      <c r="E13" s="226">
        <v>0</v>
      </c>
      <c r="F13" s="203">
        <v>0</v>
      </c>
      <c r="G13" s="158">
        <v>0</v>
      </c>
      <c r="H13" s="203">
        <v>0</v>
      </c>
      <c r="I13" s="15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289</v>
      </c>
      <c r="B14" s="165">
        <v>0</v>
      </c>
      <c r="C14" s="113" t="s">
        <v>177</v>
      </c>
      <c r="D14" s="157">
        <f>SUM(E14:H14)</f>
        <v>0</v>
      </c>
      <c r="E14" s="226">
        <v>0</v>
      </c>
      <c r="F14" s="203">
        <v>0</v>
      </c>
      <c r="G14" s="158">
        <v>0</v>
      </c>
      <c r="H14" s="203">
        <v>0</v>
      </c>
      <c r="I14" s="153"/>
      <c r="J14" s="153"/>
      <c r="K14" s="15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215</v>
      </c>
      <c r="B15" s="206">
        <v>0</v>
      </c>
      <c r="C15" s="151" t="s">
        <v>211</v>
      </c>
      <c r="D15" s="157">
        <f>SUM(E15:H15)</f>
        <v>2653835</v>
      </c>
      <c r="E15" s="226">
        <v>2653835</v>
      </c>
      <c r="F15" s="203">
        <v>0</v>
      </c>
      <c r="G15" s="158">
        <v>0</v>
      </c>
      <c r="H15" s="203">
        <v>0</v>
      </c>
      <c r="I15" s="153"/>
      <c r="J15" s="8"/>
      <c r="K15" s="8"/>
      <c r="L15" s="15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62"/>
      <c r="C16" s="114" t="s">
        <v>304</v>
      </c>
      <c r="D16" s="157">
        <f>SUM(E16:H16)</f>
        <v>0</v>
      </c>
      <c r="E16" s="226">
        <v>0</v>
      </c>
      <c r="F16" s="203">
        <v>0</v>
      </c>
      <c r="G16" s="154">
        <v>0</v>
      </c>
      <c r="H16" s="203">
        <v>0</v>
      </c>
      <c r="I16" s="153"/>
      <c r="J16" s="15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62"/>
      <c r="C17" s="114" t="s">
        <v>41</v>
      </c>
      <c r="D17" s="157">
        <f>SUM(E17:H17)</f>
        <v>568898</v>
      </c>
      <c r="E17" s="226">
        <v>568898</v>
      </c>
      <c r="F17" s="203">
        <v>0</v>
      </c>
      <c r="G17" s="154">
        <v>0</v>
      </c>
      <c r="H17" s="203">
        <v>0</v>
      </c>
      <c r="I17" s="15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62"/>
      <c r="C18" s="114" t="s">
        <v>139</v>
      </c>
      <c r="D18" s="157">
        <f>SUM(E18:H18)</f>
        <v>0</v>
      </c>
      <c r="E18" s="226">
        <v>0</v>
      </c>
      <c r="F18" s="203">
        <v>0</v>
      </c>
      <c r="G18" s="154">
        <v>0</v>
      </c>
      <c r="H18" s="203">
        <v>0</v>
      </c>
      <c r="I18" s="153"/>
      <c r="J18" s="153"/>
      <c r="K18" s="8"/>
      <c r="L18" s="8"/>
      <c r="M18" s="8"/>
      <c r="N18" s="8"/>
      <c r="O18" s="8"/>
      <c r="P18" s="15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62"/>
      <c r="C19" s="114" t="s">
        <v>128</v>
      </c>
      <c r="D19" s="157">
        <f>SUM(E19:H19)</f>
        <v>0</v>
      </c>
      <c r="E19" s="226">
        <v>0</v>
      </c>
      <c r="F19" s="203">
        <v>0</v>
      </c>
      <c r="G19" s="154">
        <v>0</v>
      </c>
      <c r="H19" s="203">
        <v>0</v>
      </c>
      <c r="I19" s="153"/>
      <c r="J19" s="8"/>
      <c r="K19" s="8"/>
      <c r="L19" s="8"/>
      <c r="M19" s="8"/>
      <c r="N19" s="15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62"/>
      <c r="C20" s="114" t="s">
        <v>53</v>
      </c>
      <c r="D20" s="157">
        <f>SUM(E20:H20)</f>
        <v>0</v>
      </c>
      <c r="E20" s="226">
        <v>0</v>
      </c>
      <c r="F20" s="203">
        <v>0</v>
      </c>
      <c r="G20" s="158">
        <v>0</v>
      </c>
      <c r="H20" s="203">
        <v>0</v>
      </c>
      <c r="I20" s="153"/>
      <c r="J20" s="8"/>
      <c r="K20" s="15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62"/>
      <c r="C21" s="114" t="s">
        <v>268</v>
      </c>
      <c r="D21" s="157">
        <f>SUM(E21:H21)</f>
        <v>0</v>
      </c>
      <c r="E21" s="226">
        <v>0</v>
      </c>
      <c r="F21" s="203">
        <v>0</v>
      </c>
      <c r="G21" s="154">
        <v>0</v>
      </c>
      <c r="H21" s="203">
        <v>0</v>
      </c>
      <c r="I21" s="15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62"/>
      <c r="C22" s="114" t="s">
        <v>86</v>
      </c>
      <c r="D22" s="157">
        <f>SUM(E22:H22)</f>
        <v>0</v>
      </c>
      <c r="E22" s="226">
        <v>0</v>
      </c>
      <c r="F22" s="203">
        <v>0</v>
      </c>
      <c r="G22" s="159">
        <v>0</v>
      </c>
      <c r="H22" s="203">
        <v>0</v>
      </c>
      <c r="I22" s="153"/>
      <c r="J22" s="15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62"/>
      <c r="C23" s="114" t="s">
        <v>69</v>
      </c>
      <c r="D23" s="157">
        <f>SUM(E23:H23)</f>
        <v>0</v>
      </c>
      <c r="E23" s="226">
        <v>0</v>
      </c>
      <c r="F23" s="203">
        <v>0</v>
      </c>
      <c r="G23" s="154">
        <v>0</v>
      </c>
      <c r="H23" s="203">
        <v>0</v>
      </c>
      <c r="I23" s="15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62"/>
      <c r="C24" s="114" t="s">
        <v>205</v>
      </c>
      <c r="D24" s="157">
        <f>SUM(E24:H24)</f>
        <v>0</v>
      </c>
      <c r="E24" s="226">
        <v>0</v>
      </c>
      <c r="F24" s="203">
        <v>0</v>
      </c>
      <c r="G24" s="154">
        <v>0</v>
      </c>
      <c r="H24" s="203">
        <v>0</v>
      </c>
      <c r="I24" s="8"/>
      <c r="J24" s="15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62"/>
      <c r="C25" s="114" t="s">
        <v>82</v>
      </c>
      <c r="D25" s="157">
        <f>SUM(E25:H25)</f>
        <v>0</v>
      </c>
      <c r="E25" s="226">
        <v>0</v>
      </c>
      <c r="F25" s="203">
        <v>0</v>
      </c>
      <c r="G25" s="154">
        <v>0</v>
      </c>
      <c r="H25" s="203">
        <v>0</v>
      </c>
      <c r="I25" s="153"/>
      <c r="J25" s="8"/>
      <c r="K25" s="15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62"/>
      <c r="C26" s="114" t="s">
        <v>184</v>
      </c>
      <c r="D26" s="157">
        <f>SUM(E26:H26)</f>
        <v>0</v>
      </c>
      <c r="E26" s="226">
        <v>0</v>
      </c>
      <c r="F26" s="203">
        <v>0</v>
      </c>
      <c r="G26" s="154">
        <v>0</v>
      </c>
      <c r="H26" s="203">
        <v>0</v>
      </c>
      <c r="I26" s="153"/>
      <c r="J26" s="153"/>
      <c r="K26" s="8"/>
      <c r="L26" s="8"/>
      <c r="M26" s="8"/>
      <c r="N26" s="8"/>
      <c r="O26" s="15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62"/>
      <c r="C27" s="114" t="s">
        <v>254</v>
      </c>
      <c r="D27" s="157">
        <f>SUM(E27:H27)</f>
        <v>0</v>
      </c>
      <c r="E27" s="226">
        <v>0</v>
      </c>
      <c r="F27" s="203">
        <v>0</v>
      </c>
      <c r="G27" s="154">
        <v>0</v>
      </c>
      <c r="H27" s="203">
        <v>0</v>
      </c>
      <c r="I27" s="153"/>
      <c r="J27" s="8"/>
      <c r="K27" s="8"/>
      <c r="L27" s="153"/>
      <c r="M27" s="15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62"/>
      <c r="C28" s="114" t="s">
        <v>81</v>
      </c>
      <c r="D28" s="157">
        <f>SUM(E28:H28)</f>
        <v>0</v>
      </c>
      <c r="E28" s="226">
        <v>0</v>
      </c>
      <c r="F28" s="203">
        <v>0</v>
      </c>
      <c r="G28" s="154">
        <v>0</v>
      </c>
      <c r="H28" s="203">
        <v>0</v>
      </c>
      <c r="I28" s="153"/>
      <c r="J28" s="153"/>
      <c r="K28" s="15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62"/>
      <c r="C29" s="114" t="s">
        <v>154</v>
      </c>
      <c r="D29" s="157">
        <f>SUM(E29:H29)</f>
        <v>0</v>
      </c>
      <c r="E29" s="226">
        <v>0</v>
      </c>
      <c r="F29" s="203">
        <v>0</v>
      </c>
      <c r="G29" s="154">
        <v>0</v>
      </c>
      <c r="H29" s="203">
        <v>0</v>
      </c>
      <c r="I29" s="153"/>
      <c r="J29" s="153"/>
      <c r="K29" s="15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62"/>
      <c r="C30" s="114" t="s">
        <v>296</v>
      </c>
      <c r="D30" s="157">
        <f>SUM(E30:H30)</f>
        <v>0</v>
      </c>
      <c r="E30" s="226">
        <v>0</v>
      </c>
      <c r="F30" s="206">
        <v>0</v>
      </c>
      <c r="G30" s="154">
        <v>0</v>
      </c>
      <c r="H30" s="203">
        <v>0</v>
      </c>
      <c r="I30" s="153"/>
      <c r="J30" s="15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62"/>
      <c r="C31" s="114" t="s">
        <v>17</v>
      </c>
      <c r="D31" s="157">
        <f>SUM(E31:H31)</f>
        <v>0</v>
      </c>
      <c r="E31" s="227">
        <v>0</v>
      </c>
      <c r="F31" s="207">
        <v>0</v>
      </c>
      <c r="G31" s="154">
        <v>0</v>
      </c>
      <c r="H31" s="206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36"/>
      <c r="C32" s="14" t="s">
        <v>239</v>
      </c>
      <c r="D32" s="157">
        <f>SUM(E32:H32)</f>
        <v>0</v>
      </c>
      <c r="E32" s="160">
        <v>0</v>
      </c>
      <c r="F32" s="160">
        <v>0</v>
      </c>
      <c r="G32" s="161">
        <v>0</v>
      </c>
      <c r="H32" s="162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66"/>
      <c r="C33" s="150"/>
      <c r="D33" s="163"/>
      <c r="E33" s="135"/>
      <c r="F33" s="135"/>
      <c r="G33" s="135"/>
      <c r="H33" s="1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232</v>
      </c>
      <c r="B34" s="166">
        <f>B11+B7</f>
        <v>41233774</v>
      </c>
      <c r="C34" s="13" t="s">
        <v>158</v>
      </c>
      <c r="D34" s="157">
        <f>D32+D7</f>
        <v>41233774</v>
      </c>
      <c r="E34" s="157">
        <f>E32+E7</f>
        <v>41183774</v>
      </c>
      <c r="F34" s="157">
        <f>F32+F7</f>
        <v>0</v>
      </c>
      <c r="G34" s="157">
        <f>G32+G7</f>
        <v>0</v>
      </c>
      <c r="H34" s="157">
        <f>H32+H7</f>
        <v>50000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0"/>
  <sheetViews>
    <sheetView showGridLines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256" width="6.83203125" style="2" customWidth="1"/>
  </cols>
  <sheetData>
    <row r="1" spans="1:9" ht="30" customHeight="1">
      <c r="A1" s="98" t="s">
        <v>251</v>
      </c>
      <c r="B1" s="98"/>
      <c r="C1" s="98"/>
      <c r="D1" s="98"/>
      <c r="F1" s="98"/>
      <c r="G1" s="98"/>
      <c r="H1" s="98"/>
      <c r="I1" s="98"/>
    </row>
    <row r="2" ht="12.75" customHeight="1">
      <c r="AW2" s="2" t="s">
        <v>283</v>
      </c>
    </row>
    <row r="3" spans="1:49" ht="19.5" customHeight="1">
      <c r="A3" s="83" t="s">
        <v>132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25</v>
      </c>
      <c r="AX4" s="25"/>
    </row>
    <row r="5" spans="1:78" ht="28.5" customHeight="1">
      <c r="A5" s="99" t="s">
        <v>76</v>
      </c>
      <c r="B5" s="100"/>
      <c r="C5" s="100"/>
      <c r="D5" s="169"/>
      <c r="E5" s="169"/>
      <c r="F5" s="174" t="s">
        <v>72</v>
      </c>
      <c r="G5" s="177" t="s">
        <v>166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8" t="s">
        <v>199</v>
      </c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7"/>
      <c r="AI5" s="179" t="s">
        <v>18</v>
      </c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6"/>
      <c r="AV5" s="179" t="s">
        <v>85</v>
      </c>
      <c r="AW5" s="179"/>
      <c r="AX5" s="179"/>
      <c r="AY5" s="176"/>
      <c r="AZ5" s="187" t="s">
        <v>280</v>
      </c>
      <c r="BA5" s="187"/>
      <c r="BB5" s="188"/>
      <c r="BC5" s="187" t="s">
        <v>79</v>
      </c>
      <c r="BD5" s="187"/>
      <c r="BE5" s="188"/>
      <c r="BF5" s="187" t="s">
        <v>110</v>
      </c>
      <c r="BG5" s="187"/>
      <c r="BH5" s="188"/>
      <c r="BI5" s="187" t="s">
        <v>35</v>
      </c>
      <c r="BJ5" s="187"/>
      <c r="BK5" s="187"/>
      <c r="BL5" s="188"/>
      <c r="BM5" s="187" t="s">
        <v>57</v>
      </c>
      <c r="BN5" s="187"/>
      <c r="BO5" s="187"/>
      <c r="BP5" s="187"/>
      <c r="BQ5" s="187"/>
      <c r="BR5" s="187"/>
      <c r="BS5" s="187"/>
      <c r="BT5" s="187"/>
      <c r="BU5" s="187"/>
      <c r="BV5" s="188"/>
      <c r="BW5" s="187" t="s">
        <v>17</v>
      </c>
      <c r="BX5" s="187"/>
      <c r="BY5" s="187"/>
      <c r="BZ5" s="187"/>
    </row>
    <row r="6" spans="1:93" ht="28.5" customHeight="1">
      <c r="A6" s="167" t="s">
        <v>311</v>
      </c>
      <c r="B6" s="167"/>
      <c r="C6" s="168"/>
      <c r="D6" s="171" t="s">
        <v>156</v>
      </c>
      <c r="E6" s="171" t="s">
        <v>279</v>
      </c>
      <c r="F6" s="173"/>
      <c r="G6" s="175" t="s">
        <v>167</v>
      </c>
      <c r="H6" s="175" t="s">
        <v>274</v>
      </c>
      <c r="I6" s="175" t="s">
        <v>92</v>
      </c>
      <c r="J6" s="175" t="s">
        <v>122</v>
      </c>
      <c r="K6" s="175" t="s">
        <v>145</v>
      </c>
      <c r="L6" s="175" t="s">
        <v>202</v>
      </c>
      <c r="M6" s="175" t="s">
        <v>164</v>
      </c>
      <c r="N6" s="175" t="s">
        <v>146</v>
      </c>
      <c r="O6" s="175" t="s">
        <v>11</v>
      </c>
      <c r="P6" s="175" t="s">
        <v>40</v>
      </c>
      <c r="Q6" s="175" t="s">
        <v>302</v>
      </c>
      <c r="R6" s="175" t="s">
        <v>167</v>
      </c>
      <c r="S6" s="175" t="s">
        <v>253</v>
      </c>
      <c r="T6" s="175" t="s">
        <v>162</v>
      </c>
      <c r="U6" s="175" t="s">
        <v>101</v>
      </c>
      <c r="V6" s="175" t="s">
        <v>44</v>
      </c>
      <c r="W6" s="175" t="s">
        <v>224</v>
      </c>
      <c r="X6" s="175" t="s">
        <v>176</v>
      </c>
      <c r="Y6" s="175" t="s">
        <v>155</v>
      </c>
      <c r="Z6" s="175" t="s">
        <v>153</v>
      </c>
      <c r="AA6" s="175" t="s">
        <v>294</v>
      </c>
      <c r="AB6" s="175" t="s">
        <v>288</v>
      </c>
      <c r="AC6" s="175" t="s">
        <v>182</v>
      </c>
      <c r="AD6" s="175" t="s">
        <v>208</v>
      </c>
      <c r="AE6" s="175" t="s">
        <v>78</v>
      </c>
      <c r="AF6" s="175" t="s">
        <v>306</v>
      </c>
      <c r="AG6" s="175" t="s">
        <v>200</v>
      </c>
      <c r="AH6" s="175" t="s">
        <v>233</v>
      </c>
      <c r="AI6" s="175" t="s">
        <v>167</v>
      </c>
      <c r="AJ6" s="175" t="s">
        <v>20</v>
      </c>
      <c r="AK6" s="175" t="s">
        <v>308</v>
      </c>
      <c r="AL6" s="175" t="s">
        <v>217</v>
      </c>
      <c r="AM6" s="175" t="s">
        <v>197</v>
      </c>
      <c r="AN6" s="175" t="s">
        <v>10</v>
      </c>
      <c r="AO6" s="175" t="s">
        <v>65</v>
      </c>
      <c r="AP6" s="175" t="s">
        <v>277</v>
      </c>
      <c r="AQ6" s="175" t="s">
        <v>24</v>
      </c>
      <c r="AR6" s="175" t="s">
        <v>204</v>
      </c>
      <c r="AS6" s="175" t="s">
        <v>98</v>
      </c>
      <c r="AT6" s="175" t="s">
        <v>34</v>
      </c>
      <c r="AU6" s="175" t="s">
        <v>242</v>
      </c>
      <c r="AV6" s="175" t="s">
        <v>167</v>
      </c>
      <c r="AW6" s="184" t="s">
        <v>237</v>
      </c>
      <c r="AX6" s="185" t="s">
        <v>170</v>
      </c>
      <c r="AY6" s="186" t="s">
        <v>259</v>
      </c>
      <c r="AZ6" s="186" t="s">
        <v>167</v>
      </c>
      <c r="BA6" s="186" t="s">
        <v>89</v>
      </c>
      <c r="BB6" s="186" t="s">
        <v>221</v>
      </c>
      <c r="BC6" s="186" t="s">
        <v>167</v>
      </c>
      <c r="BD6" s="186" t="s">
        <v>64</v>
      </c>
      <c r="BE6" s="186" t="s">
        <v>39</v>
      </c>
      <c r="BF6" s="186" t="s">
        <v>167</v>
      </c>
      <c r="BG6" s="186" t="s">
        <v>109</v>
      </c>
      <c r="BH6" s="186" t="s">
        <v>140</v>
      </c>
      <c r="BI6" s="186" t="s">
        <v>167</v>
      </c>
      <c r="BJ6" s="186" t="s">
        <v>99</v>
      </c>
      <c r="BK6" s="200" t="s">
        <v>287</v>
      </c>
      <c r="BL6" s="200" t="s">
        <v>23</v>
      </c>
      <c r="BM6" s="186" t="s">
        <v>167</v>
      </c>
      <c r="BN6" s="186" t="s">
        <v>271</v>
      </c>
      <c r="BO6" s="186" t="s">
        <v>285</v>
      </c>
      <c r="BP6" s="186" t="s">
        <v>284</v>
      </c>
      <c r="BQ6" s="186" t="s">
        <v>9</v>
      </c>
      <c r="BR6" s="186" t="s">
        <v>291</v>
      </c>
      <c r="BS6" s="186" t="s">
        <v>43</v>
      </c>
      <c r="BT6" s="186" t="s">
        <v>241</v>
      </c>
      <c r="BU6" s="186" t="s">
        <v>207</v>
      </c>
      <c r="BV6" s="186" t="s">
        <v>57</v>
      </c>
      <c r="BW6" s="186" t="s">
        <v>17</v>
      </c>
      <c r="BX6" s="186" t="s">
        <v>282</v>
      </c>
      <c r="BY6" s="186" t="s">
        <v>169</v>
      </c>
      <c r="BZ6" s="189" t="s">
        <v>17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70" t="s">
        <v>125</v>
      </c>
      <c r="B7" s="170" t="s">
        <v>216</v>
      </c>
      <c r="C7" s="170" t="s">
        <v>209</v>
      </c>
      <c r="D7" s="172"/>
      <c r="E7" s="172"/>
      <c r="F7" s="190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80"/>
      <c r="AX7" s="181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3"/>
      <c r="CB7"/>
    </row>
    <row r="8" spans="1:80" ht="33" customHeight="1">
      <c r="A8" s="230"/>
      <c r="B8" s="230"/>
      <c r="C8" s="230"/>
      <c r="D8" s="230" t="s">
        <v>72</v>
      </c>
      <c r="E8" s="230"/>
      <c r="F8" s="218">
        <v>41183774</v>
      </c>
      <c r="G8" s="229">
        <v>16735520</v>
      </c>
      <c r="H8" s="228">
        <v>5107080</v>
      </c>
      <c r="I8" s="228">
        <v>7542792</v>
      </c>
      <c r="J8" s="228">
        <v>379440</v>
      </c>
      <c r="K8" s="228">
        <v>812510</v>
      </c>
      <c r="L8" s="228">
        <v>0</v>
      </c>
      <c r="M8" s="228">
        <v>0</v>
      </c>
      <c r="N8" s="228">
        <v>239863</v>
      </c>
      <c r="O8" s="228">
        <v>2653835</v>
      </c>
      <c r="P8" s="228">
        <v>0</v>
      </c>
      <c r="Q8" s="228">
        <v>0</v>
      </c>
      <c r="R8" s="228">
        <v>20394585</v>
      </c>
      <c r="S8" s="228">
        <v>1919700</v>
      </c>
      <c r="T8" s="228">
        <v>0</v>
      </c>
      <c r="U8" s="228">
        <v>1180000</v>
      </c>
      <c r="V8" s="228">
        <v>0</v>
      </c>
      <c r="W8" s="228">
        <v>0</v>
      </c>
      <c r="X8" s="228">
        <v>238300</v>
      </c>
      <c r="Y8" s="228">
        <v>375000</v>
      </c>
      <c r="Z8" s="228">
        <v>0</v>
      </c>
      <c r="AA8" s="228">
        <v>0</v>
      </c>
      <c r="AB8" s="228">
        <v>0</v>
      </c>
      <c r="AC8" s="228">
        <v>0</v>
      </c>
      <c r="AD8" s="228">
        <v>102141</v>
      </c>
      <c r="AE8" s="228">
        <v>0</v>
      </c>
      <c r="AF8" s="228">
        <v>2460000</v>
      </c>
      <c r="AG8" s="228">
        <v>0</v>
      </c>
      <c r="AH8" s="228">
        <v>14119444</v>
      </c>
      <c r="AI8" s="228">
        <v>1953669</v>
      </c>
      <c r="AJ8" s="228">
        <v>0</v>
      </c>
      <c r="AK8" s="228">
        <v>0</v>
      </c>
      <c r="AL8" s="228">
        <v>0</v>
      </c>
      <c r="AM8" s="228">
        <v>0</v>
      </c>
      <c r="AN8" s="228">
        <v>355488</v>
      </c>
      <c r="AO8" s="228">
        <v>0</v>
      </c>
      <c r="AP8" s="228">
        <v>0</v>
      </c>
      <c r="AQ8" s="228">
        <v>0</v>
      </c>
      <c r="AR8" s="228">
        <v>5880</v>
      </c>
      <c r="AS8" s="228">
        <v>0</v>
      </c>
      <c r="AT8" s="228">
        <v>1592301</v>
      </c>
      <c r="AU8" s="228">
        <v>0</v>
      </c>
      <c r="AV8" s="228">
        <v>0</v>
      </c>
      <c r="AW8" s="231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232">
        <v>0</v>
      </c>
      <c r="BG8" s="232">
        <v>0</v>
      </c>
      <c r="BH8" s="232">
        <v>0</v>
      </c>
      <c r="BI8" s="232">
        <v>0</v>
      </c>
      <c r="BJ8" s="232">
        <v>0</v>
      </c>
      <c r="BK8" s="232">
        <v>0</v>
      </c>
      <c r="BL8" s="232">
        <v>0</v>
      </c>
      <c r="BM8" s="232">
        <v>2100000</v>
      </c>
      <c r="BN8" s="232">
        <v>0</v>
      </c>
      <c r="BO8" s="232">
        <v>0</v>
      </c>
      <c r="BP8" s="232">
        <v>920000</v>
      </c>
      <c r="BQ8" s="232">
        <v>0</v>
      </c>
      <c r="BR8" s="232">
        <v>0</v>
      </c>
      <c r="BS8" s="232">
        <v>200000</v>
      </c>
      <c r="BT8" s="232">
        <v>0</v>
      </c>
      <c r="BU8" s="232">
        <v>180000</v>
      </c>
      <c r="BV8" s="232">
        <v>800000</v>
      </c>
      <c r="BW8" s="232">
        <v>0</v>
      </c>
      <c r="BX8" s="232">
        <v>0</v>
      </c>
      <c r="BY8" s="232">
        <v>0</v>
      </c>
      <c r="BZ8" s="232">
        <v>0</v>
      </c>
      <c r="CB8"/>
    </row>
    <row r="9" spans="1:78" ht="33" customHeight="1">
      <c r="A9" s="230"/>
      <c r="B9" s="230"/>
      <c r="C9" s="230"/>
      <c r="D9" s="230" t="s">
        <v>49</v>
      </c>
      <c r="E9" s="230" t="s">
        <v>37</v>
      </c>
      <c r="F9" s="218">
        <v>35044188</v>
      </c>
      <c r="G9" s="229">
        <v>16157502</v>
      </c>
      <c r="H9" s="228">
        <v>4902624</v>
      </c>
      <c r="I9" s="228">
        <v>7531656</v>
      </c>
      <c r="J9" s="228">
        <v>379440</v>
      </c>
      <c r="K9" s="228">
        <v>781038</v>
      </c>
      <c r="L9" s="228">
        <v>0</v>
      </c>
      <c r="M9" s="228">
        <v>0</v>
      </c>
      <c r="N9" s="228">
        <v>0</v>
      </c>
      <c r="O9" s="228">
        <v>2562744</v>
      </c>
      <c r="P9" s="228">
        <v>0</v>
      </c>
      <c r="Q9" s="228">
        <v>0</v>
      </c>
      <c r="R9" s="228">
        <v>16638152</v>
      </c>
      <c r="S9" s="228">
        <v>1020700</v>
      </c>
      <c r="T9" s="228">
        <v>0</v>
      </c>
      <c r="U9" s="228">
        <v>1150000</v>
      </c>
      <c r="V9" s="228">
        <v>0</v>
      </c>
      <c r="W9" s="228">
        <v>0</v>
      </c>
      <c r="X9" s="228">
        <v>178300</v>
      </c>
      <c r="Y9" s="228">
        <v>335000</v>
      </c>
      <c r="Z9" s="228">
        <v>0</v>
      </c>
      <c r="AA9" s="228">
        <v>0</v>
      </c>
      <c r="AB9" s="228">
        <v>0</v>
      </c>
      <c r="AC9" s="228">
        <v>0</v>
      </c>
      <c r="AD9" s="228">
        <v>98052</v>
      </c>
      <c r="AE9" s="228">
        <v>0</v>
      </c>
      <c r="AF9" s="228">
        <v>1760000</v>
      </c>
      <c r="AG9" s="228">
        <v>0</v>
      </c>
      <c r="AH9" s="228">
        <v>12096100</v>
      </c>
      <c r="AI9" s="228">
        <v>1598534</v>
      </c>
      <c r="AJ9" s="228">
        <v>0</v>
      </c>
      <c r="AK9" s="228">
        <v>0</v>
      </c>
      <c r="AL9" s="228">
        <v>0</v>
      </c>
      <c r="AM9" s="228">
        <v>0</v>
      </c>
      <c r="AN9" s="228">
        <v>55488</v>
      </c>
      <c r="AO9" s="228">
        <v>0</v>
      </c>
      <c r="AP9" s="228">
        <v>0</v>
      </c>
      <c r="AQ9" s="228">
        <v>0</v>
      </c>
      <c r="AR9" s="228">
        <v>5400</v>
      </c>
      <c r="AS9" s="228">
        <v>0</v>
      </c>
      <c r="AT9" s="228">
        <v>1537646</v>
      </c>
      <c r="AU9" s="228">
        <v>0</v>
      </c>
      <c r="AV9" s="228">
        <v>0</v>
      </c>
      <c r="AW9" s="231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232">
        <v>0</v>
      </c>
      <c r="BG9" s="232">
        <v>0</v>
      </c>
      <c r="BH9" s="232">
        <v>0</v>
      </c>
      <c r="BI9" s="232">
        <v>0</v>
      </c>
      <c r="BJ9" s="232">
        <v>0</v>
      </c>
      <c r="BK9" s="232">
        <v>0</v>
      </c>
      <c r="BL9" s="232">
        <v>0</v>
      </c>
      <c r="BM9" s="232">
        <v>650000</v>
      </c>
      <c r="BN9" s="232">
        <v>0</v>
      </c>
      <c r="BO9" s="232"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650000</v>
      </c>
      <c r="BW9" s="232">
        <v>0</v>
      </c>
      <c r="BX9" s="232">
        <v>0</v>
      </c>
      <c r="BY9" s="232">
        <v>0</v>
      </c>
      <c r="BZ9" s="232">
        <v>0</v>
      </c>
    </row>
    <row r="10" spans="1:78" ht="33" customHeight="1">
      <c r="A10" s="230" t="s">
        <v>74</v>
      </c>
      <c r="B10" s="230" t="s">
        <v>163</v>
      </c>
      <c r="C10" s="230" t="s">
        <v>235</v>
      </c>
      <c r="D10" s="230" t="s">
        <v>88</v>
      </c>
      <c r="E10" s="230" t="s">
        <v>278</v>
      </c>
      <c r="F10" s="218">
        <v>27859532</v>
      </c>
      <c r="G10" s="229">
        <v>13047846</v>
      </c>
      <c r="H10" s="228">
        <v>4902624</v>
      </c>
      <c r="I10" s="228">
        <v>7531656</v>
      </c>
      <c r="J10" s="228">
        <v>379440</v>
      </c>
      <c r="K10" s="228">
        <v>234126</v>
      </c>
      <c r="L10" s="228">
        <v>0</v>
      </c>
      <c r="M10" s="228">
        <v>0</v>
      </c>
      <c r="N10" s="228">
        <v>0</v>
      </c>
      <c r="O10" s="228">
        <v>0</v>
      </c>
      <c r="P10" s="228">
        <v>0</v>
      </c>
      <c r="Q10" s="228">
        <v>0</v>
      </c>
      <c r="R10" s="228">
        <v>13213152</v>
      </c>
      <c r="S10" s="228">
        <v>1020700</v>
      </c>
      <c r="T10" s="228">
        <v>0</v>
      </c>
      <c r="U10" s="228">
        <v>1150000</v>
      </c>
      <c r="V10" s="228">
        <v>0</v>
      </c>
      <c r="W10" s="228">
        <v>0</v>
      </c>
      <c r="X10" s="228">
        <v>178300</v>
      </c>
      <c r="Y10" s="228">
        <v>335000</v>
      </c>
      <c r="Z10" s="228">
        <v>0</v>
      </c>
      <c r="AA10" s="228">
        <v>0</v>
      </c>
      <c r="AB10" s="228">
        <v>0</v>
      </c>
      <c r="AC10" s="228">
        <v>0</v>
      </c>
      <c r="AD10" s="228">
        <v>98052</v>
      </c>
      <c r="AE10" s="228">
        <v>0</v>
      </c>
      <c r="AF10" s="228">
        <v>1760000</v>
      </c>
      <c r="AG10" s="228">
        <v>0</v>
      </c>
      <c r="AH10" s="228">
        <v>8671100</v>
      </c>
      <c r="AI10" s="228">
        <v>1598534</v>
      </c>
      <c r="AJ10" s="228">
        <v>0</v>
      </c>
      <c r="AK10" s="228">
        <v>0</v>
      </c>
      <c r="AL10" s="228">
        <v>0</v>
      </c>
      <c r="AM10" s="228">
        <v>0</v>
      </c>
      <c r="AN10" s="228">
        <v>55488</v>
      </c>
      <c r="AO10" s="228">
        <v>0</v>
      </c>
      <c r="AP10" s="228">
        <v>0</v>
      </c>
      <c r="AQ10" s="228">
        <v>0</v>
      </c>
      <c r="AR10" s="228">
        <v>5400</v>
      </c>
      <c r="AS10" s="228">
        <v>0</v>
      </c>
      <c r="AT10" s="228">
        <v>1537646</v>
      </c>
      <c r="AU10" s="228">
        <v>0</v>
      </c>
      <c r="AV10" s="228">
        <v>0</v>
      </c>
      <c r="AW10" s="231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232">
        <v>0</v>
      </c>
      <c r="BG10" s="232">
        <v>0</v>
      </c>
      <c r="BH10" s="232">
        <v>0</v>
      </c>
      <c r="BI10" s="232">
        <v>0</v>
      </c>
      <c r="BJ10" s="232">
        <v>0</v>
      </c>
      <c r="BK10" s="232">
        <v>0</v>
      </c>
      <c r="BL10" s="232">
        <v>0</v>
      </c>
      <c r="BM10" s="232">
        <v>0</v>
      </c>
      <c r="BN10" s="232">
        <v>0</v>
      </c>
      <c r="BO10" s="232"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</row>
    <row r="11" spans="1:78" ht="33" customHeight="1">
      <c r="A11" s="230" t="s">
        <v>74</v>
      </c>
      <c r="B11" s="230" t="s">
        <v>163</v>
      </c>
      <c r="C11" s="230" t="s">
        <v>163</v>
      </c>
      <c r="D11" s="230" t="s">
        <v>88</v>
      </c>
      <c r="E11" s="230" t="s">
        <v>213</v>
      </c>
      <c r="F11" s="218">
        <v>1200000</v>
      </c>
      <c r="G11" s="229">
        <v>0</v>
      </c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28">
        <v>0</v>
      </c>
      <c r="N11" s="228">
        <v>0</v>
      </c>
      <c r="O11" s="228">
        <v>0</v>
      </c>
      <c r="P11" s="228">
        <v>0</v>
      </c>
      <c r="Q11" s="228">
        <v>0</v>
      </c>
      <c r="R11" s="228">
        <v>550000</v>
      </c>
      <c r="S11" s="228">
        <v>0</v>
      </c>
      <c r="T11" s="228">
        <v>0</v>
      </c>
      <c r="U11" s="228"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v>0</v>
      </c>
      <c r="AA11" s="228">
        <v>0</v>
      </c>
      <c r="AB11" s="228">
        <v>0</v>
      </c>
      <c r="AC11" s="228">
        <v>0</v>
      </c>
      <c r="AD11" s="228">
        <v>0</v>
      </c>
      <c r="AE11" s="228">
        <v>0</v>
      </c>
      <c r="AF11" s="228">
        <v>0</v>
      </c>
      <c r="AG11" s="228">
        <v>0</v>
      </c>
      <c r="AH11" s="228">
        <v>550000</v>
      </c>
      <c r="AI11" s="228">
        <v>0</v>
      </c>
      <c r="AJ11" s="228"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31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232">
        <v>0</v>
      </c>
      <c r="BG11" s="232">
        <v>0</v>
      </c>
      <c r="BH11" s="232">
        <v>0</v>
      </c>
      <c r="BI11" s="232">
        <v>0</v>
      </c>
      <c r="BJ11" s="232">
        <v>0</v>
      </c>
      <c r="BK11" s="232">
        <v>0</v>
      </c>
      <c r="BL11" s="232">
        <v>0</v>
      </c>
      <c r="BM11" s="232">
        <v>650000</v>
      </c>
      <c r="BN11" s="232">
        <v>0</v>
      </c>
      <c r="BO11" s="232"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650000</v>
      </c>
      <c r="BW11" s="232">
        <v>0</v>
      </c>
      <c r="BX11" s="232">
        <v>0</v>
      </c>
      <c r="BY11" s="232">
        <v>0</v>
      </c>
      <c r="BZ11" s="232">
        <v>0</v>
      </c>
    </row>
    <row r="12" spans="1:78" ht="33" customHeight="1">
      <c r="A12" s="230" t="s">
        <v>74</v>
      </c>
      <c r="B12" s="230" t="s">
        <v>163</v>
      </c>
      <c r="C12" s="230" t="s">
        <v>7</v>
      </c>
      <c r="D12" s="230" t="s">
        <v>88</v>
      </c>
      <c r="E12" s="230" t="s">
        <v>6</v>
      </c>
      <c r="F12" s="218">
        <v>200000</v>
      </c>
      <c r="G12" s="229">
        <v>0</v>
      </c>
      <c r="H12" s="228">
        <v>0</v>
      </c>
      <c r="I12" s="228">
        <v>0</v>
      </c>
      <c r="J12" s="228">
        <v>0</v>
      </c>
      <c r="K12" s="228">
        <v>0</v>
      </c>
      <c r="L12" s="228">
        <v>0</v>
      </c>
      <c r="M12" s="228">
        <v>0</v>
      </c>
      <c r="N12" s="228">
        <v>0</v>
      </c>
      <c r="O12" s="228">
        <v>0</v>
      </c>
      <c r="P12" s="228">
        <v>0</v>
      </c>
      <c r="Q12" s="228">
        <v>0</v>
      </c>
      <c r="R12" s="228">
        <v>200000</v>
      </c>
      <c r="S12" s="228">
        <v>0</v>
      </c>
      <c r="T12" s="228">
        <v>0</v>
      </c>
      <c r="U12" s="228">
        <v>0</v>
      </c>
      <c r="V12" s="228">
        <v>0</v>
      </c>
      <c r="W12" s="228">
        <v>0</v>
      </c>
      <c r="X12" s="228">
        <v>0</v>
      </c>
      <c r="Y12" s="228">
        <v>0</v>
      </c>
      <c r="Z12" s="228">
        <v>0</v>
      </c>
      <c r="AA12" s="228">
        <v>0</v>
      </c>
      <c r="AB12" s="228">
        <v>0</v>
      </c>
      <c r="AC12" s="228">
        <v>0</v>
      </c>
      <c r="AD12" s="228">
        <v>0</v>
      </c>
      <c r="AE12" s="228">
        <v>0</v>
      </c>
      <c r="AF12" s="228">
        <v>0</v>
      </c>
      <c r="AG12" s="228">
        <v>0</v>
      </c>
      <c r="AH12" s="228">
        <v>200000</v>
      </c>
      <c r="AI12" s="228">
        <v>0</v>
      </c>
      <c r="AJ12" s="228">
        <v>0</v>
      </c>
      <c r="AK12" s="228">
        <v>0</v>
      </c>
      <c r="AL12" s="228">
        <v>0</v>
      </c>
      <c r="AM12" s="228">
        <v>0</v>
      </c>
      <c r="AN12" s="228">
        <v>0</v>
      </c>
      <c r="AO12" s="228">
        <v>0</v>
      </c>
      <c r="AP12" s="228">
        <v>0</v>
      </c>
      <c r="AQ12" s="228">
        <v>0</v>
      </c>
      <c r="AR12" s="228">
        <v>0</v>
      </c>
      <c r="AS12" s="228">
        <v>0</v>
      </c>
      <c r="AT12" s="228">
        <v>0</v>
      </c>
      <c r="AU12" s="228">
        <v>0</v>
      </c>
      <c r="AV12" s="228">
        <v>0</v>
      </c>
      <c r="AW12" s="231">
        <v>0</v>
      </c>
      <c r="AX12" s="232">
        <v>0</v>
      </c>
      <c r="AY12" s="232">
        <v>0</v>
      </c>
      <c r="AZ12" s="232">
        <v>0</v>
      </c>
      <c r="BA12" s="232">
        <v>0</v>
      </c>
      <c r="BB12" s="232">
        <v>0</v>
      </c>
      <c r="BC12" s="232">
        <v>0</v>
      </c>
      <c r="BD12" s="232">
        <v>0</v>
      </c>
      <c r="BE12" s="232">
        <v>0</v>
      </c>
      <c r="BF12" s="232">
        <v>0</v>
      </c>
      <c r="BG12" s="232">
        <v>0</v>
      </c>
      <c r="BH12" s="232">
        <v>0</v>
      </c>
      <c r="BI12" s="232">
        <v>0</v>
      </c>
      <c r="BJ12" s="232">
        <v>0</v>
      </c>
      <c r="BK12" s="232">
        <v>0</v>
      </c>
      <c r="BL12" s="232">
        <v>0</v>
      </c>
      <c r="BM12" s="232">
        <v>0</v>
      </c>
      <c r="BN12" s="232">
        <v>0</v>
      </c>
      <c r="BO12" s="232">
        <v>0</v>
      </c>
      <c r="BP12" s="232">
        <v>0</v>
      </c>
      <c r="BQ12" s="232">
        <v>0</v>
      </c>
      <c r="BR12" s="232">
        <v>0</v>
      </c>
      <c r="BS12" s="232">
        <v>0</v>
      </c>
      <c r="BT12" s="232">
        <v>0</v>
      </c>
      <c r="BU12" s="232">
        <v>0</v>
      </c>
      <c r="BV12" s="232">
        <v>0</v>
      </c>
      <c r="BW12" s="232">
        <v>0</v>
      </c>
      <c r="BX12" s="232">
        <v>0</v>
      </c>
      <c r="BY12" s="232">
        <v>0</v>
      </c>
      <c r="BZ12" s="232">
        <v>0</v>
      </c>
    </row>
    <row r="13" spans="1:78" ht="33" customHeight="1">
      <c r="A13" s="230" t="s">
        <v>74</v>
      </c>
      <c r="B13" s="230" t="s">
        <v>163</v>
      </c>
      <c r="C13" s="230" t="s">
        <v>161</v>
      </c>
      <c r="D13" s="230" t="s">
        <v>88</v>
      </c>
      <c r="E13" s="230" t="s">
        <v>5</v>
      </c>
      <c r="F13" s="218">
        <v>150000</v>
      </c>
      <c r="G13" s="229">
        <v>0</v>
      </c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8">
        <v>0</v>
      </c>
      <c r="N13" s="228">
        <v>0</v>
      </c>
      <c r="O13" s="228">
        <v>0</v>
      </c>
      <c r="P13" s="228">
        <v>0</v>
      </c>
      <c r="Q13" s="228">
        <v>0</v>
      </c>
      <c r="R13" s="228">
        <v>150000</v>
      </c>
      <c r="S13" s="228">
        <v>0</v>
      </c>
      <c r="T13" s="228">
        <v>0</v>
      </c>
      <c r="U13" s="228">
        <v>0</v>
      </c>
      <c r="V13" s="228">
        <v>0</v>
      </c>
      <c r="W13" s="228">
        <v>0</v>
      </c>
      <c r="X13" s="228">
        <v>0</v>
      </c>
      <c r="Y13" s="228">
        <v>0</v>
      </c>
      <c r="Z13" s="228">
        <v>0</v>
      </c>
      <c r="AA13" s="228">
        <v>0</v>
      </c>
      <c r="AB13" s="228">
        <v>0</v>
      </c>
      <c r="AC13" s="228">
        <v>0</v>
      </c>
      <c r="AD13" s="228">
        <v>0</v>
      </c>
      <c r="AE13" s="228">
        <v>0</v>
      </c>
      <c r="AF13" s="228">
        <v>0</v>
      </c>
      <c r="AG13" s="228">
        <v>0</v>
      </c>
      <c r="AH13" s="228">
        <v>150000</v>
      </c>
      <c r="AI13" s="228">
        <v>0</v>
      </c>
      <c r="AJ13" s="228">
        <v>0</v>
      </c>
      <c r="AK13" s="228">
        <v>0</v>
      </c>
      <c r="AL13" s="228">
        <v>0</v>
      </c>
      <c r="AM13" s="228">
        <v>0</v>
      </c>
      <c r="AN13" s="228">
        <v>0</v>
      </c>
      <c r="AO13" s="228">
        <v>0</v>
      </c>
      <c r="AP13" s="228">
        <v>0</v>
      </c>
      <c r="AQ13" s="228">
        <v>0</v>
      </c>
      <c r="AR13" s="228">
        <v>0</v>
      </c>
      <c r="AS13" s="228">
        <v>0</v>
      </c>
      <c r="AT13" s="228">
        <v>0</v>
      </c>
      <c r="AU13" s="228">
        <v>0</v>
      </c>
      <c r="AV13" s="228">
        <v>0</v>
      </c>
      <c r="AW13" s="231">
        <v>0</v>
      </c>
      <c r="AX13" s="232">
        <v>0</v>
      </c>
      <c r="AY13" s="232">
        <v>0</v>
      </c>
      <c r="AZ13" s="232">
        <v>0</v>
      </c>
      <c r="BA13" s="232">
        <v>0</v>
      </c>
      <c r="BB13" s="232">
        <v>0</v>
      </c>
      <c r="BC13" s="232">
        <v>0</v>
      </c>
      <c r="BD13" s="232">
        <v>0</v>
      </c>
      <c r="BE13" s="232">
        <v>0</v>
      </c>
      <c r="BF13" s="232">
        <v>0</v>
      </c>
      <c r="BG13" s="232">
        <v>0</v>
      </c>
      <c r="BH13" s="232">
        <v>0</v>
      </c>
      <c r="BI13" s="232">
        <v>0</v>
      </c>
      <c r="BJ13" s="232">
        <v>0</v>
      </c>
      <c r="BK13" s="232">
        <v>0</v>
      </c>
      <c r="BL13" s="232">
        <v>0</v>
      </c>
      <c r="BM13" s="232">
        <v>0</v>
      </c>
      <c r="BN13" s="232">
        <v>0</v>
      </c>
      <c r="BO13" s="232">
        <v>0</v>
      </c>
      <c r="BP13" s="232">
        <v>0</v>
      </c>
      <c r="BQ13" s="232">
        <v>0</v>
      </c>
      <c r="BR13" s="232">
        <v>0</v>
      </c>
      <c r="BS13" s="232">
        <v>0</v>
      </c>
      <c r="BT13" s="232">
        <v>0</v>
      </c>
      <c r="BU13" s="232">
        <v>0</v>
      </c>
      <c r="BV13" s="232">
        <v>0</v>
      </c>
      <c r="BW13" s="232">
        <v>0</v>
      </c>
      <c r="BX13" s="232">
        <v>0</v>
      </c>
      <c r="BY13" s="232">
        <v>0</v>
      </c>
      <c r="BZ13" s="232">
        <v>0</v>
      </c>
    </row>
    <row r="14" spans="1:78" ht="33" customHeight="1">
      <c r="A14" s="230" t="s">
        <v>74</v>
      </c>
      <c r="B14" s="230" t="s">
        <v>163</v>
      </c>
      <c r="C14" s="230" t="s">
        <v>90</v>
      </c>
      <c r="D14" s="230" t="s">
        <v>88</v>
      </c>
      <c r="E14" s="230" t="s">
        <v>13</v>
      </c>
      <c r="F14" s="218">
        <v>950000</v>
      </c>
      <c r="G14" s="229">
        <v>0</v>
      </c>
      <c r="H14" s="228">
        <v>0</v>
      </c>
      <c r="I14" s="228">
        <v>0</v>
      </c>
      <c r="J14" s="228">
        <v>0</v>
      </c>
      <c r="K14" s="228">
        <v>0</v>
      </c>
      <c r="L14" s="228">
        <v>0</v>
      </c>
      <c r="M14" s="228">
        <v>0</v>
      </c>
      <c r="N14" s="228">
        <v>0</v>
      </c>
      <c r="O14" s="228">
        <v>0</v>
      </c>
      <c r="P14" s="228">
        <v>0</v>
      </c>
      <c r="Q14" s="228">
        <v>0</v>
      </c>
      <c r="R14" s="228">
        <v>950000</v>
      </c>
      <c r="S14" s="228">
        <v>0</v>
      </c>
      <c r="T14" s="228">
        <v>0</v>
      </c>
      <c r="U14" s="228">
        <v>0</v>
      </c>
      <c r="V14" s="228">
        <v>0</v>
      </c>
      <c r="W14" s="228">
        <v>0</v>
      </c>
      <c r="X14" s="228">
        <v>0</v>
      </c>
      <c r="Y14" s="228">
        <v>0</v>
      </c>
      <c r="Z14" s="228">
        <v>0</v>
      </c>
      <c r="AA14" s="228">
        <v>0</v>
      </c>
      <c r="AB14" s="228">
        <v>0</v>
      </c>
      <c r="AC14" s="228">
        <v>0</v>
      </c>
      <c r="AD14" s="228">
        <v>0</v>
      </c>
      <c r="AE14" s="228">
        <v>0</v>
      </c>
      <c r="AF14" s="228">
        <v>0</v>
      </c>
      <c r="AG14" s="228">
        <v>0</v>
      </c>
      <c r="AH14" s="228">
        <v>950000</v>
      </c>
      <c r="AI14" s="228">
        <v>0</v>
      </c>
      <c r="AJ14" s="228">
        <v>0</v>
      </c>
      <c r="AK14" s="228">
        <v>0</v>
      </c>
      <c r="AL14" s="228">
        <v>0</v>
      </c>
      <c r="AM14" s="228">
        <v>0</v>
      </c>
      <c r="AN14" s="228">
        <v>0</v>
      </c>
      <c r="AO14" s="228">
        <v>0</v>
      </c>
      <c r="AP14" s="228">
        <v>0</v>
      </c>
      <c r="AQ14" s="228">
        <v>0</v>
      </c>
      <c r="AR14" s="228">
        <v>0</v>
      </c>
      <c r="AS14" s="228">
        <v>0</v>
      </c>
      <c r="AT14" s="228">
        <v>0</v>
      </c>
      <c r="AU14" s="228">
        <v>0</v>
      </c>
      <c r="AV14" s="228">
        <v>0</v>
      </c>
      <c r="AW14" s="231">
        <v>0</v>
      </c>
      <c r="AX14" s="232">
        <v>0</v>
      </c>
      <c r="AY14" s="232">
        <v>0</v>
      </c>
      <c r="AZ14" s="232">
        <v>0</v>
      </c>
      <c r="BA14" s="232">
        <v>0</v>
      </c>
      <c r="BB14" s="232">
        <v>0</v>
      </c>
      <c r="BC14" s="232">
        <v>0</v>
      </c>
      <c r="BD14" s="232">
        <v>0</v>
      </c>
      <c r="BE14" s="232">
        <v>0</v>
      </c>
      <c r="BF14" s="232">
        <v>0</v>
      </c>
      <c r="BG14" s="232">
        <v>0</v>
      </c>
      <c r="BH14" s="232">
        <v>0</v>
      </c>
      <c r="BI14" s="232">
        <v>0</v>
      </c>
      <c r="BJ14" s="232">
        <v>0</v>
      </c>
      <c r="BK14" s="232">
        <v>0</v>
      </c>
      <c r="BL14" s="232">
        <v>0</v>
      </c>
      <c r="BM14" s="232">
        <v>0</v>
      </c>
      <c r="BN14" s="232">
        <v>0</v>
      </c>
      <c r="BO14" s="232">
        <v>0</v>
      </c>
      <c r="BP14" s="232">
        <v>0</v>
      </c>
      <c r="BQ14" s="232">
        <v>0</v>
      </c>
      <c r="BR14" s="232">
        <v>0</v>
      </c>
      <c r="BS14" s="232">
        <v>0</v>
      </c>
      <c r="BT14" s="232">
        <v>0</v>
      </c>
      <c r="BU14" s="232">
        <v>0</v>
      </c>
      <c r="BV14" s="232">
        <v>0</v>
      </c>
      <c r="BW14" s="232">
        <v>0</v>
      </c>
      <c r="BX14" s="232">
        <v>0</v>
      </c>
      <c r="BY14" s="232">
        <v>0</v>
      </c>
      <c r="BZ14" s="232">
        <v>0</v>
      </c>
    </row>
    <row r="15" spans="1:78" ht="33" customHeight="1">
      <c r="A15" s="230" t="s">
        <v>74</v>
      </c>
      <c r="B15" s="230" t="s">
        <v>163</v>
      </c>
      <c r="C15" s="230" t="s">
        <v>4</v>
      </c>
      <c r="D15" s="230" t="s">
        <v>88</v>
      </c>
      <c r="E15" s="230" t="s">
        <v>212</v>
      </c>
      <c r="F15" s="218">
        <v>0</v>
      </c>
      <c r="G15" s="229">
        <v>0</v>
      </c>
      <c r="H15" s="228">
        <v>0</v>
      </c>
      <c r="I15" s="228">
        <v>0</v>
      </c>
      <c r="J15" s="228">
        <v>0</v>
      </c>
      <c r="K15" s="228">
        <v>0</v>
      </c>
      <c r="L15" s="228">
        <v>0</v>
      </c>
      <c r="M15" s="228">
        <v>0</v>
      </c>
      <c r="N15" s="228">
        <v>0</v>
      </c>
      <c r="O15" s="228">
        <v>0</v>
      </c>
      <c r="P15" s="228">
        <v>0</v>
      </c>
      <c r="Q15" s="228">
        <v>0</v>
      </c>
      <c r="R15" s="228">
        <v>0</v>
      </c>
      <c r="S15" s="228">
        <v>0</v>
      </c>
      <c r="T15" s="228">
        <v>0</v>
      </c>
      <c r="U15" s="228">
        <v>0</v>
      </c>
      <c r="V15" s="228">
        <v>0</v>
      </c>
      <c r="W15" s="228">
        <v>0</v>
      </c>
      <c r="X15" s="228">
        <v>0</v>
      </c>
      <c r="Y15" s="228">
        <v>0</v>
      </c>
      <c r="Z15" s="228">
        <v>0</v>
      </c>
      <c r="AA15" s="228">
        <v>0</v>
      </c>
      <c r="AB15" s="228">
        <v>0</v>
      </c>
      <c r="AC15" s="228">
        <v>0</v>
      </c>
      <c r="AD15" s="228">
        <v>0</v>
      </c>
      <c r="AE15" s="228">
        <v>0</v>
      </c>
      <c r="AF15" s="228">
        <v>0</v>
      </c>
      <c r="AG15" s="228">
        <v>0</v>
      </c>
      <c r="AH15" s="228">
        <v>0</v>
      </c>
      <c r="AI15" s="228">
        <v>0</v>
      </c>
      <c r="AJ15" s="228">
        <v>0</v>
      </c>
      <c r="AK15" s="228">
        <v>0</v>
      </c>
      <c r="AL15" s="228">
        <v>0</v>
      </c>
      <c r="AM15" s="228">
        <v>0</v>
      </c>
      <c r="AN15" s="228">
        <v>0</v>
      </c>
      <c r="AO15" s="228">
        <v>0</v>
      </c>
      <c r="AP15" s="228">
        <v>0</v>
      </c>
      <c r="AQ15" s="228">
        <v>0</v>
      </c>
      <c r="AR15" s="228">
        <v>0</v>
      </c>
      <c r="AS15" s="228">
        <v>0</v>
      </c>
      <c r="AT15" s="228">
        <v>0</v>
      </c>
      <c r="AU15" s="228">
        <v>0</v>
      </c>
      <c r="AV15" s="228">
        <v>0</v>
      </c>
      <c r="AW15" s="231">
        <v>0</v>
      </c>
      <c r="AX15" s="232">
        <v>0</v>
      </c>
      <c r="AY15" s="232">
        <v>0</v>
      </c>
      <c r="AZ15" s="232">
        <v>0</v>
      </c>
      <c r="BA15" s="232">
        <v>0</v>
      </c>
      <c r="BB15" s="232">
        <v>0</v>
      </c>
      <c r="BC15" s="232">
        <v>0</v>
      </c>
      <c r="BD15" s="232">
        <v>0</v>
      </c>
      <c r="BE15" s="232">
        <v>0</v>
      </c>
      <c r="BF15" s="232">
        <v>0</v>
      </c>
      <c r="BG15" s="232">
        <v>0</v>
      </c>
      <c r="BH15" s="232">
        <v>0</v>
      </c>
      <c r="BI15" s="232">
        <v>0</v>
      </c>
      <c r="BJ15" s="232">
        <v>0</v>
      </c>
      <c r="BK15" s="232">
        <v>0</v>
      </c>
      <c r="BL15" s="232">
        <v>0</v>
      </c>
      <c r="BM15" s="232">
        <v>0</v>
      </c>
      <c r="BN15" s="232">
        <v>0</v>
      </c>
      <c r="BO15" s="232">
        <v>0</v>
      </c>
      <c r="BP15" s="232">
        <v>0</v>
      </c>
      <c r="BQ15" s="232">
        <v>0</v>
      </c>
      <c r="BR15" s="232">
        <v>0</v>
      </c>
      <c r="BS15" s="232">
        <v>0</v>
      </c>
      <c r="BT15" s="232">
        <v>0</v>
      </c>
      <c r="BU15" s="232">
        <v>0</v>
      </c>
      <c r="BV15" s="232">
        <v>0</v>
      </c>
      <c r="BW15" s="232">
        <v>0</v>
      </c>
      <c r="BX15" s="232">
        <v>0</v>
      </c>
      <c r="BY15" s="232">
        <v>0</v>
      </c>
      <c r="BZ15" s="232">
        <v>0</v>
      </c>
    </row>
    <row r="16" spans="1:78" ht="33" customHeight="1">
      <c r="A16" s="230" t="s">
        <v>74</v>
      </c>
      <c r="B16" s="230" t="s">
        <v>163</v>
      </c>
      <c r="C16" s="230" t="s">
        <v>183</v>
      </c>
      <c r="D16" s="230" t="s">
        <v>88</v>
      </c>
      <c r="E16" s="230" t="s">
        <v>80</v>
      </c>
      <c r="F16" s="218">
        <v>200000</v>
      </c>
      <c r="G16" s="229">
        <v>0</v>
      </c>
      <c r="H16" s="228">
        <v>0</v>
      </c>
      <c r="I16" s="228">
        <v>0</v>
      </c>
      <c r="J16" s="228">
        <v>0</v>
      </c>
      <c r="K16" s="228">
        <v>0</v>
      </c>
      <c r="L16" s="228">
        <v>0</v>
      </c>
      <c r="M16" s="228">
        <v>0</v>
      </c>
      <c r="N16" s="228">
        <v>0</v>
      </c>
      <c r="O16" s="228">
        <v>0</v>
      </c>
      <c r="P16" s="228">
        <v>0</v>
      </c>
      <c r="Q16" s="228">
        <v>0</v>
      </c>
      <c r="R16" s="228">
        <v>200000</v>
      </c>
      <c r="S16" s="228">
        <v>0</v>
      </c>
      <c r="T16" s="228">
        <v>0</v>
      </c>
      <c r="U16" s="228">
        <v>0</v>
      </c>
      <c r="V16" s="228">
        <v>0</v>
      </c>
      <c r="W16" s="228">
        <v>0</v>
      </c>
      <c r="X16" s="228">
        <v>0</v>
      </c>
      <c r="Y16" s="228">
        <v>0</v>
      </c>
      <c r="Z16" s="228">
        <v>0</v>
      </c>
      <c r="AA16" s="228">
        <v>0</v>
      </c>
      <c r="AB16" s="228">
        <v>0</v>
      </c>
      <c r="AC16" s="228">
        <v>0</v>
      </c>
      <c r="AD16" s="228">
        <v>0</v>
      </c>
      <c r="AE16" s="228">
        <v>0</v>
      </c>
      <c r="AF16" s="228">
        <v>0</v>
      </c>
      <c r="AG16" s="228">
        <v>0</v>
      </c>
      <c r="AH16" s="228">
        <v>200000</v>
      </c>
      <c r="AI16" s="228">
        <v>0</v>
      </c>
      <c r="AJ16" s="228">
        <v>0</v>
      </c>
      <c r="AK16" s="228">
        <v>0</v>
      </c>
      <c r="AL16" s="228">
        <v>0</v>
      </c>
      <c r="AM16" s="228">
        <v>0</v>
      </c>
      <c r="AN16" s="228">
        <v>0</v>
      </c>
      <c r="AO16" s="228">
        <v>0</v>
      </c>
      <c r="AP16" s="228">
        <v>0</v>
      </c>
      <c r="AQ16" s="228">
        <v>0</v>
      </c>
      <c r="AR16" s="228">
        <v>0</v>
      </c>
      <c r="AS16" s="228">
        <v>0</v>
      </c>
      <c r="AT16" s="228">
        <v>0</v>
      </c>
      <c r="AU16" s="228">
        <v>0</v>
      </c>
      <c r="AV16" s="228">
        <v>0</v>
      </c>
      <c r="AW16" s="231">
        <v>0</v>
      </c>
      <c r="AX16" s="232">
        <v>0</v>
      </c>
      <c r="AY16" s="232">
        <v>0</v>
      </c>
      <c r="AZ16" s="232">
        <v>0</v>
      </c>
      <c r="BA16" s="232">
        <v>0</v>
      </c>
      <c r="BB16" s="232">
        <v>0</v>
      </c>
      <c r="BC16" s="232">
        <v>0</v>
      </c>
      <c r="BD16" s="232">
        <v>0</v>
      </c>
      <c r="BE16" s="232">
        <v>0</v>
      </c>
      <c r="BF16" s="232">
        <v>0</v>
      </c>
      <c r="BG16" s="232">
        <v>0</v>
      </c>
      <c r="BH16" s="232">
        <v>0</v>
      </c>
      <c r="BI16" s="232">
        <v>0</v>
      </c>
      <c r="BJ16" s="232">
        <v>0</v>
      </c>
      <c r="BK16" s="232">
        <v>0</v>
      </c>
      <c r="BL16" s="232">
        <v>0</v>
      </c>
      <c r="BM16" s="232">
        <v>0</v>
      </c>
      <c r="BN16" s="232">
        <v>0</v>
      </c>
      <c r="BO16" s="232">
        <v>0</v>
      </c>
      <c r="BP16" s="232">
        <v>0</v>
      </c>
      <c r="BQ16" s="232">
        <v>0</v>
      </c>
      <c r="BR16" s="232">
        <v>0</v>
      </c>
      <c r="BS16" s="232">
        <v>0</v>
      </c>
      <c r="BT16" s="232">
        <v>0</v>
      </c>
      <c r="BU16" s="232">
        <v>0</v>
      </c>
      <c r="BV16" s="232">
        <v>0</v>
      </c>
      <c r="BW16" s="232">
        <v>0</v>
      </c>
      <c r="BX16" s="232">
        <v>0</v>
      </c>
      <c r="BY16" s="232">
        <v>0</v>
      </c>
      <c r="BZ16" s="232">
        <v>0</v>
      </c>
    </row>
    <row r="17" spans="1:78" ht="33" customHeight="1">
      <c r="A17" s="230" t="s">
        <v>74</v>
      </c>
      <c r="B17" s="230" t="s">
        <v>163</v>
      </c>
      <c r="C17" s="230" t="s">
        <v>32</v>
      </c>
      <c r="D17" s="230" t="s">
        <v>88</v>
      </c>
      <c r="E17" s="230" t="s">
        <v>297</v>
      </c>
      <c r="F17" s="218">
        <v>1000000</v>
      </c>
      <c r="G17" s="229">
        <v>0</v>
      </c>
      <c r="H17" s="228">
        <v>0</v>
      </c>
      <c r="I17" s="228">
        <v>0</v>
      </c>
      <c r="J17" s="228">
        <v>0</v>
      </c>
      <c r="K17" s="228">
        <v>0</v>
      </c>
      <c r="L17" s="228">
        <v>0</v>
      </c>
      <c r="M17" s="228">
        <v>0</v>
      </c>
      <c r="N17" s="228">
        <v>0</v>
      </c>
      <c r="O17" s="228">
        <v>0</v>
      </c>
      <c r="P17" s="228">
        <v>0</v>
      </c>
      <c r="Q17" s="228">
        <v>0</v>
      </c>
      <c r="R17" s="228">
        <v>1000000</v>
      </c>
      <c r="S17" s="228">
        <v>0</v>
      </c>
      <c r="T17" s="228">
        <v>0</v>
      </c>
      <c r="U17" s="228">
        <v>0</v>
      </c>
      <c r="V17" s="228">
        <v>0</v>
      </c>
      <c r="W17" s="228">
        <v>0</v>
      </c>
      <c r="X17" s="228">
        <v>0</v>
      </c>
      <c r="Y17" s="228">
        <v>0</v>
      </c>
      <c r="Z17" s="228">
        <v>0</v>
      </c>
      <c r="AA17" s="228">
        <v>0</v>
      </c>
      <c r="AB17" s="228">
        <v>0</v>
      </c>
      <c r="AC17" s="228">
        <v>0</v>
      </c>
      <c r="AD17" s="228">
        <v>0</v>
      </c>
      <c r="AE17" s="228">
        <v>0</v>
      </c>
      <c r="AF17" s="228">
        <v>0</v>
      </c>
      <c r="AG17" s="228">
        <v>0</v>
      </c>
      <c r="AH17" s="228">
        <v>1000000</v>
      </c>
      <c r="AI17" s="228">
        <v>0</v>
      </c>
      <c r="AJ17" s="228">
        <v>0</v>
      </c>
      <c r="AK17" s="228">
        <v>0</v>
      </c>
      <c r="AL17" s="228">
        <v>0</v>
      </c>
      <c r="AM17" s="228">
        <v>0</v>
      </c>
      <c r="AN17" s="228">
        <v>0</v>
      </c>
      <c r="AO17" s="228">
        <v>0</v>
      </c>
      <c r="AP17" s="228">
        <v>0</v>
      </c>
      <c r="AQ17" s="228">
        <v>0</v>
      </c>
      <c r="AR17" s="228">
        <v>0</v>
      </c>
      <c r="AS17" s="228">
        <v>0</v>
      </c>
      <c r="AT17" s="228">
        <v>0</v>
      </c>
      <c r="AU17" s="228">
        <v>0</v>
      </c>
      <c r="AV17" s="228">
        <v>0</v>
      </c>
      <c r="AW17" s="231">
        <v>0</v>
      </c>
      <c r="AX17" s="232">
        <v>0</v>
      </c>
      <c r="AY17" s="232">
        <v>0</v>
      </c>
      <c r="AZ17" s="232">
        <v>0</v>
      </c>
      <c r="BA17" s="232">
        <v>0</v>
      </c>
      <c r="BB17" s="232">
        <v>0</v>
      </c>
      <c r="BC17" s="232">
        <v>0</v>
      </c>
      <c r="BD17" s="232">
        <v>0</v>
      </c>
      <c r="BE17" s="232">
        <v>0</v>
      </c>
      <c r="BF17" s="232">
        <v>0</v>
      </c>
      <c r="BG17" s="232">
        <v>0</v>
      </c>
      <c r="BH17" s="232">
        <v>0</v>
      </c>
      <c r="BI17" s="232">
        <v>0</v>
      </c>
      <c r="BJ17" s="232">
        <v>0</v>
      </c>
      <c r="BK17" s="232">
        <v>0</v>
      </c>
      <c r="BL17" s="232">
        <v>0</v>
      </c>
      <c r="BM17" s="232">
        <v>0</v>
      </c>
      <c r="BN17" s="232">
        <v>0</v>
      </c>
      <c r="BO17" s="232">
        <v>0</v>
      </c>
      <c r="BP17" s="232">
        <v>0</v>
      </c>
      <c r="BQ17" s="232">
        <v>0</v>
      </c>
      <c r="BR17" s="232">
        <v>0</v>
      </c>
      <c r="BS17" s="232">
        <v>0</v>
      </c>
      <c r="BT17" s="232">
        <v>0</v>
      </c>
      <c r="BU17" s="232">
        <v>0</v>
      </c>
      <c r="BV17" s="232">
        <v>0</v>
      </c>
      <c r="BW17" s="232">
        <v>0</v>
      </c>
      <c r="BX17" s="232">
        <v>0</v>
      </c>
      <c r="BY17" s="232">
        <v>0</v>
      </c>
      <c r="BZ17" s="232">
        <v>0</v>
      </c>
    </row>
    <row r="18" spans="1:78" ht="33" customHeight="1">
      <c r="A18" s="230" t="s">
        <v>74</v>
      </c>
      <c r="B18" s="230" t="s">
        <v>163</v>
      </c>
      <c r="C18" s="230" t="s">
        <v>186</v>
      </c>
      <c r="D18" s="230" t="s">
        <v>88</v>
      </c>
      <c r="E18" s="230" t="s">
        <v>272</v>
      </c>
      <c r="F18" s="218">
        <v>200000</v>
      </c>
      <c r="G18" s="229">
        <v>0</v>
      </c>
      <c r="H18" s="228">
        <v>0</v>
      </c>
      <c r="I18" s="228">
        <v>0</v>
      </c>
      <c r="J18" s="228">
        <v>0</v>
      </c>
      <c r="K18" s="228">
        <v>0</v>
      </c>
      <c r="L18" s="228">
        <v>0</v>
      </c>
      <c r="M18" s="228">
        <v>0</v>
      </c>
      <c r="N18" s="228">
        <v>0</v>
      </c>
      <c r="O18" s="228">
        <v>0</v>
      </c>
      <c r="P18" s="228">
        <v>0</v>
      </c>
      <c r="Q18" s="228">
        <v>0</v>
      </c>
      <c r="R18" s="228">
        <v>200000</v>
      </c>
      <c r="S18" s="228">
        <v>0</v>
      </c>
      <c r="T18" s="228">
        <v>0</v>
      </c>
      <c r="U18" s="228">
        <v>0</v>
      </c>
      <c r="V18" s="228">
        <v>0</v>
      </c>
      <c r="W18" s="228">
        <v>0</v>
      </c>
      <c r="X18" s="228">
        <v>0</v>
      </c>
      <c r="Y18" s="228">
        <v>0</v>
      </c>
      <c r="Z18" s="228">
        <v>0</v>
      </c>
      <c r="AA18" s="228">
        <v>0</v>
      </c>
      <c r="AB18" s="228">
        <v>0</v>
      </c>
      <c r="AC18" s="228">
        <v>0</v>
      </c>
      <c r="AD18" s="228">
        <v>0</v>
      </c>
      <c r="AE18" s="228">
        <v>0</v>
      </c>
      <c r="AF18" s="228">
        <v>0</v>
      </c>
      <c r="AG18" s="228">
        <v>0</v>
      </c>
      <c r="AH18" s="228">
        <v>200000</v>
      </c>
      <c r="AI18" s="228">
        <v>0</v>
      </c>
      <c r="AJ18" s="228">
        <v>0</v>
      </c>
      <c r="AK18" s="228">
        <v>0</v>
      </c>
      <c r="AL18" s="228">
        <v>0</v>
      </c>
      <c r="AM18" s="228">
        <v>0</v>
      </c>
      <c r="AN18" s="228">
        <v>0</v>
      </c>
      <c r="AO18" s="228">
        <v>0</v>
      </c>
      <c r="AP18" s="228">
        <v>0</v>
      </c>
      <c r="AQ18" s="228">
        <v>0</v>
      </c>
      <c r="AR18" s="228">
        <v>0</v>
      </c>
      <c r="AS18" s="228">
        <v>0</v>
      </c>
      <c r="AT18" s="228">
        <v>0</v>
      </c>
      <c r="AU18" s="228">
        <v>0</v>
      </c>
      <c r="AV18" s="228">
        <v>0</v>
      </c>
      <c r="AW18" s="231">
        <v>0</v>
      </c>
      <c r="AX18" s="232">
        <v>0</v>
      </c>
      <c r="AY18" s="232">
        <v>0</v>
      </c>
      <c r="AZ18" s="232">
        <v>0</v>
      </c>
      <c r="BA18" s="232">
        <v>0</v>
      </c>
      <c r="BB18" s="232">
        <v>0</v>
      </c>
      <c r="BC18" s="232">
        <v>0</v>
      </c>
      <c r="BD18" s="232">
        <v>0</v>
      </c>
      <c r="BE18" s="232">
        <v>0</v>
      </c>
      <c r="BF18" s="232">
        <v>0</v>
      </c>
      <c r="BG18" s="232">
        <v>0</v>
      </c>
      <c r="BH18" s="232">
        <v>0</v>
      </c>
      <c r="BI18" s="232">
        <v>0</v>
      </c>
      <c r="BJ18" s="232">
        <v>0</v>
      </c>
      <c r="BK18" s="232">
        <v>0</v>
      </c>
      <c r="BL18" s="232">
        <v>0</v>
      </c>
      <c r="BM18" s="232">
        <v>0</v>
      </c>
      <c r="BN18" s="232">
        <v>0</v>
      </c>
      <c r="BO18" s="232">
        <v>0</v>
      </c>
      <c r="BP18" s="232">
        <v>0</v>
      </c>
      <c r="BQ18" s="232">
        <v>0</v>
      </c>
      <c r="BR18" s="232">
        <v>0</v>
      </c>
      <c r="BS18" s="232">
        <v>0</v>
      </c>
      <c r="BT18" s="232">
        <v>0</v>
      </c>
      <c r="BU18" s="232">
        <v>0</v>
      </c>
      <c r="BV18" s="232">
        <v>0</v>
      </c>
      <c r="BW18" s="232">
        <v>0</v>
      </c>
      <c r="BX18" s="232">
        <v>0</v>
      </c>
      <c r="BY18" s="232">
        <v>0</v>
      </c>
      <c r="BZ18" s="232">
        <v>0</v>
      </c>
    </row>
    <row r="19" spans="1:78" ht="33" customHeight="1">
      <c r="A19" s="230" t="s">
        <v>74</v>
      </c>
      <c r="B19" s="230" t="s">
        <v>163</v>
      </c>
      <c r="C19" s="230" t="s">
        <v>27</v>
      </c>
      <c r="D19" s="230" t="s">
        <v>88</v>
      </c>
      <c r="E19" s="230" t="s">
        <v>310</v>
      </c>
      <c r="F19" s="218">
        <v>80000</v>
      </c>
      <c r="G19" s="229">
        <v>0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80000</v>
      </c>
      <c r="S19" s="228">
        <v>0</v>
      </c>
      <c r="T19" s="228">
        <v>0</v>
      </c>
      <c r="U19" s="228">
        <v>0</v>
      </c>
      <c r="V19" s="228">
        <v>0</v>
      </c>
      <c r="W19" s="228">
        <v>0</v>
      </c>
      <c r="X19" s="228">
        <v>0</v>
      </c>
      <c r="Y19" s="228">
        <v>0</v>
      </c>
      <c r="Z19" s="228">
        <v>0</v>
      </c>
      <c r="AA19" s="228">
        <v>0</v>
      </c>
      <c r="AB19" s="228">
        <v>0</v>
      </c>
      <c r="AC19" s="228">
        <v>0</v>
      </c>
      <c r="AD19" s="228">
        <v>0</v>
      </c>
      <c r="AE19" s="228">
        <v>0</v>
      </c>
      <c r="AF19" s="228">
        <v>0</v>
      </c>
      <c r="AG19" s="228">
        <v>0</v>
      </c>
      <c r="AH19" s="228">
        <v>80000</v>
      </c>
      <c r="AI19" s="228">
        <v>0</v>
      </c>
      <c r="AJ19" s="228">
        <v>0</v>
      </c>
      <c r="AK19" s="228">
        <v>0</v>
      </c>
      <c r="AL19" s="228">
        <v>0</v>
      </c>
      <c r="AM19" s="228">
        <v>0</v>
      </c>
      <c r="AN19" s="228">
        <v>0</v>
      </c>
      <c r="AO19" s="228">
        <v>0</v>
      </c>
      <c r="AP19" s="228">
        <v>0</v>
      </c>
      <c r="AQ19" s="228">
        <v>0</v>
      </c>
      <c r="AR19" s="228">
        <v>0</v>
      </c>
      <c r="AS19" s="228">
        <v>0</v>
      </c>
      <c r="AT19" s="228">
        <v>0</v>
      </c>
      <c r="AU19" s="228">
        <v>0</v>
      </c>
      <c r="AV19" s="228">
        <v>0</v>
      </c>
      <c r="AW19" s="231">
        <v>0</v>
      </c>
      <c r="AX19" s="232">
        <v>0</v>
      </c>
      <c r="AY19" s="232">
        <v>0</v>
      </c>
      <c r="AZ19" s="232">
        <v>0</v>
      </c>
      <c r="BA19" s="232">
        <v>0</v>
      </c>
      <c r="BB19" s="232">
        <v>0</v>
      </c>
      <c r="BC19" s="232">
        <v>0</v>
      </c>
      <c r="BD19" s="232">
        <v>0</v>
      </c>
      <c r="BE19" s="232">
        <v>0</v>
      </c>
      <c r="BF19" s="232">
        <v>0</v>
      </c>
      <c r="BG19" s="232">
        <v>0</v>
      </c>
      <c r="BH19" s="232">
        <v>0</v>
      </c>
      <c r="BI19" s="232">
        <v>0</v>
      </c>
      <c r="BJ19" s="232">
        <v>0</v>
      </c>
      <c r="BK19" s="232">
        <v>0</v>
      </c>
      <c r="BL19" s="232">
        <v>0</v>
      </c>
      <c r="BM19" s="232">
        <v>0</v>
      </c>
      <c r="BN19" s="232">
        <v>0</v>
      </c>
      <c r="BO19" s="232">
        <v>0</v>
      </c>
      <c r="BP19" s="232">
        <v>0</v>
      </c>
      <c r="BQ19" s="232">
        <v>0</v>
      </c>
      <c r="BR19" s="232">
        <v>0</v>
      </c>
      <c r="BS19" s="232">
        <v>0</v>
      </c>
      <c r="BT19" s="232">
        <v>0</v>
      </c>
      <c r="BU19" s="232">
        <v>0</v>
      </c>
      <c r="BV19" s="232">
        <v>0</v>
      </c>
      <c r="BW19" s="232">
        <v>0</v>
      </c>
      <c r="BX19" s="232">
        <v>0</v>
      </c>
      <c r="BY19" s="232">
        <v>0</v>
      </c>
      <c r="BZ19" s="232">
        <v>0</v>
      </c>
    </row>
    <row r="20" spans="1:78" ht="33" customHeight="1">
      <c r="A20" s="230" t="s">
        <v>74</v>
      </c>
      <c r="B20" s="230" t="s">
        <v>163</v>
      </c>
      <c r="C20" s="230" t="s">
        <v>107</v>
      </c>
      <c r="D20" s="230" t="s">
        <v>88</v>
      </c>
      <c r="E20" s="230" t="s">
        <v>58</v>
      </c>
      <c r="F20" s="218">
        <v>95000</v>
      </c>
      <c r="G20" s="229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  <c r="P20" s="228">
        <v>0</v>
      </c>
      <c r="Q20" s="228">
        <v>0</v>
      </c>
      <c r="R20" s="228">
        <v>95000</v>
      </c>
      <c r="S20" s="228">
        <v>0</v>
      </c>
      <c r="T20" s="228">
        <v>0</v>
      </c>
      <c r="U20" s="228">
        <v>0</v>
      </c>
      <c r="V20" s="228">
        <v>0</v>
      </c>
      <c r="W20" s="228">
        <v>0</v>
      </c>
      <c r="X20" s="228">
        <v>0</v>
      </c>
      <c r="Y20" s="228">
        <v>0</v>
      </c>
      <c r="Z20" s="228">
        <v>0</v>
      </c>
      <c r="AA20" s="228">
        <v>0</v>
      </c>
      <c r="AB20" s="228">
        <v>0</v>
      </c>
      <c r="AC20" s="228">
        <v>0</v>
      </c>
      <c r="AD20" s="228">
        <v>0</v>
      </c>
      <c r="AE20" s="228">
        <v>0</v>
      </c>
      <c r="AF20" s="228">
        <v>0</v>
      </c>
      <c r="AG20" s="228">
        <v>0</v>
      </c>
      <c r="AH20" s="228">
        <v>95000</v>
      </c>
      <c r="AI20" s="228">
        <v>0</v>
      </c>
      <c r="AJ20" s="228">
        <v>0</v>
      </c>
      <c r="AK20" s="228">
        <v>0</v>
      </c>
      <c r="AL20" s="228">
        <v>0</v>
      </c>
      <c r="AM20" s="228">
        <v>0</v>
      </c>
      <c r="AN20" s="228">
        <v>0</v>
      </c>
      <c r="AO20" s="228">
        <v>0</v>
      </c>
      <c r="AP20" s="228">
        <v>0</v>
      </c>
      <c r="AQ20" s="228">
        <v>0</v>
      </c>
      <c r="AR20" s="228">
        <v>0</v>
      </c>
      <c r="AS20" s="228">
        <v>0</v>
      </c>
      <c r="AT20" s="228">
        <v>0</v>
      </c>
      <c r="AU20" s="228">
        <v>0</v>
      </c>
      <c r="AV20" s="228">
        <v>0</v>
      </c>
      <c r="AW20" s="231">
        <v>0</v>
      </c>
      <c r="AX20" s="232">
        <v>0</v>
      </c>
      <c r="AY20" s="232">
        <v>0</v>
      </c>
      <c r="AZ20" s="232">
        <v>0</v>
      </c>
      <c r="BA20" s="232">
        <v>0</v>
      </c>
      <c r="BB20" s="232">
        <v>0</v>
      </c>
      <c r="BC20" s="232">
        <v>0</v>
      </c>
      <c r="BD20" s="232">
        <v>0</v>
      </c>
      <c r="BE20" s="232">
        <v>0</v>
      </c>
      <c r="BF20" s="232">
        <v>0</v>
      </c>
      <c r="BG20" s="232">
        <v>0</v>
      </c>
      <c r="BH20" s="232">
        <v>0</v>
      </c>
      <c r="BI20" s="232">
        <v>0</v>
      </c>
      <c r="BJ20" s="232">
        <v>0</v>
      </c>
      <c r="BK20" s="232">
        <v>0</v>
      </c>
      <c r="BL20" s="232">
        <v>0</v>
      </c>
      <c r="BM20" s="232">
        <v>0</v>
      </c>
      <c r="BN20" s="232">
        <v>0</v>
      </c>
      <c r="BO20" s="232">
        <v>0</v>
      </c>
      <c r="BP20" s="232">
        <v>0</v>
      </c>
      <c r="BQ20" s="232">
        <v>0</v>
      </c>
      <c r="BR20" s="232">
        <v>0</v>
      </c>
      <c r="BS20" s="232">
        <v>0</v>
      </c>
      <c r="BT20" s="232">
        <v>0</v>
      </c>
      <c r="BU20" s="232">
        <v>0</v>
      </c>
      <c r="BV20" s="232">
        <v>0</v>
      </c>
      <c r="BW20" s="232">
        <v>0</v>
      </c>
      <c r="BX20" s="232">
        <v>0</v>
      </c>
      <c r="BY20" s="232">
        <v>0</v>
      </c>
      <c r="BZ20" s="232">
        <v>0</v>
      </c>
    </row>
    <row r="21" spans="1:78" ht="33" customHeight="1">
      <c r="A21" s="230" t="s">
        <v>73</v>
      </c>
      <c r="B21" s="230" t="s">
        <v>231</v>
      </c>
      <c r="C21" s="230" t="s">
        <v>231</v>
      </c>
      <c r="D21" s="230" t="s">
        <v>88</v>
      </c>
      <c r="E21" s="230" t="s">
        <v>218</v>
      </c>
      <c r="F21" s="218">
        <v>2562744</v>
      </c>
      <c r="G21" s="229">
        <v>2562744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28">
        <v>0</v>
      </c>
      <c r="N21" s="228">
        <v>0</v>
      </c>
      <c r="O21" s="228">
        <v>2562744</v>
      </c>
      <c r="P21" s="228">
        <v>0</v>
      </c>
      <c r="Q21" s="228">
        <v>0</v>
      </c>
      <c r="R21" s="228">
        <v>0</v>
      </c>
      <c r="S21" s="228">
        <v>0</v>
      </c>
      <c r="T21" s="228">
        <v>0</v>
      </c>
      <c r="U21" s="228">
        <v>0</v>
      </c>
      <c r="V21" s="228">
        <v>0</v>
      </c>
      <c r="W21" s="228">
        <v>0</v>
      </c>
      <c r="X21" s="228">
        <v>0</v>
      </c>
      <c r="Y21" s="228">
        <v>0</v>
      </c>
      <c r="Z21" s="228">
        <v>0</v>
      </c>
      <c r="AA21" s="228">
        <v>0</v>
      </c>
      <c r="AB21" s="228">
        <v>0</v>
      </c>
      <c r="AC21" s="228">
        <v>0</v>
      </c>
      <c r="AD21" s="228">
        <v>0</v>
      </c>
      <c r="AE21" s="228">
        <v>0</v>
      </c>
      <c r="AF21" s="228">
        <v>0</v>
      </c>
      <c r="AG21" s="228">
        <v>0</v>
      </c>
      <c r="AH21" s="228">
        <v>0</v>
      </c>
      <c r="AI21" s="228">
        <v>0</v>
      </c>
      <c r="AJ21" s="228">
        <v>0</v>
      </c>
      <c r="AK21" s="228">
        <v>0</v>
      </c>
      <c r="AL21" s="228">
        <v>0</v>
      </c>
      <c r="AM21" s="228">
        <v>0</v>
      </c>
      <c r="AN21" s="228">
        <v>0</v>
      </c>
      <c r="AO21" s="228">
        <v>0</v>
      </c>
      <c r="AP21" s="228">
        <v>0</v>
      </c>
      <c r="AQ21" s="228">
        <v>0</v>
      </c>
      <c r="AR21" s="228">
        <v>0</v>
      </c>
      <c r="AS21" s="228">
        <v>0</v>
      </c>
      <c r="AT21" s="228">
        <v>0</v>
      </c>
      <c r="AU21" s="228">
        <v>0</v>
      </c>
      <c r="AV21" s="228">
        <v>0</v>
      </c>
      <c r="AW21" s="231">
        <v>0</v>
      </c>
      <c r="AX21" s="232">
        <v>0</v>
      </c>
      <c r="AY21" s="232">
        <v>0</v>
      </c>
      <c r="AZ21" s="232">
        <v>0</v>
      </c>
      <c r="BA21" s="232">
        <v>0</v>
      </c>
      <c r="BB21" s="232">
        <v>0</v>
      </c>
      <c r="BC21" s="232">
        <v>0</v>
      </c>
      <c r="BD21" s="232">
        <v>0</v>
      </c>
      <c r="BE21" s="232">
        <v>0</v>
      </c>
      <c r="BF21" s="232">
        <v>0</v>
      </c>
      <c r="BG21" s="232">
        <v>0</v>
      </c>
      <c r="BH21" s="232">
        <v>0</v>
      </c>
      <c r="BI21" s="232">
        <v>0</v>
      </c>
      <c r="BJ21" s="232">
        <v>0</v>
      </c>
      <c r="BK21" s="232">
        <v>0</v>
      </c>
      <c r="BL21" s="232">
        <v>0</v>
      </c>
      <c r="BM21" s="232">
        <v>0</v>
      </c>
      <c r="BN21" s="232">
        <v>0</v>
      </c>
      <c r="BO21" s="232">
        <v>0</v>
      </c>
      <c r="BP21" s="232">
        <v>0</v>
      </c>
      <c r="BQ21" s="232">
        <v>0</v>
      </c>
      <c r="BR21" s="232">
        <v>0</v>
      </c>
      <c r="BS21" s="232">
        <v>0</v>
      </c>
      <c r="BT21" s="232">
        <v>0</v>
      </c>
      <c r="BU21" s="232">
        <v>0</v>
      </c>
      <c r="BV21" s="232">
        <v>0</v>
      </c>
      <c r="BW21" s="232">
        <v>0</v>
      </c>
      <c r="BX21" s="232">
        <v>0</v>
      </c>
      <c r="BY21" s="232">
        <v>0</v>
      </c>
      <c r="BZ21" s="232">
        <v>0</v>
      </c>
    </row>
    <row r="22" spans="1:78" ht="33" customHeight="1">
      <c r="A22" s="230" t="s">
        <v>133</v>
      </c>
      <c r="B22" s="230" t="s">
        <v>183</v>
      </c>
      <c r="C22" s="230" t="s">
        <v>235</v>
      </c>
      <c r="D22" s="230" t="s">
        <v>88</v>
      </c>
      <c r="E22" s="230" t="s">
        <v>220</v>
      </c>
      <c r="F22" s="218">
        <v>546912</v>
      </c>
      <c r="G22" s="229">
        <v>546912</v>
      </c>
      <c r="H22" s="228">
        <v>0</v>
      </c>
      <c r="I22" s="228">
        <v>0</v>
      </c>
      <c r="J22" s="228">
        <v>0</v>
      </c>
      <c r="K22" s="228">
        <v>546912</v>
      </c>
      <c r="L22" s="228">
        <v>0</v>
      </c>
      <c r="M22" s="228">
        <v>0</v>
      </c>
      <c r="N22" s="228">
        <v>0</v>
      </c>
      <c r="O22" s="228">
        <v>0</v>
      </c>
      <c r="P22" s="228">
        <v>0</v>
      </c>
      <c r="Q22" s="228">
        <v>0</v>
      </c>
      <c r="R22" s="228">
        <v>0</v>
      </c>
      <c r="S22" s="228">
        <v>0</v>
      </c>
      <c r="T22" s="228">
        <v>0</v>
      </c>
      <c r="U22" s="228">
        <v>0</v>
      </c>
      <c r="V22" s="228">
        <v>0</v>
      </c>
      <c r="W22" s="228">
        <v>0</v>
      </c>
      <c r="X22" s="228">
        <v>0</v>
      </c>
      <c r="Y22" s="228">
        <v>0</v>
      </c>
      <c r="Z22" s="228">
        <v>0</v>
      </c>
      <c r="AA22" s="228">
        <v>0</v>
      </c>
      <c r="AB22" s="228">
        <v>0</v>
      </c>
      <c r="AC22" s="228">
        <v>0</v>
      </c>
      <c r="AD22" s="228">
        <v>0</v>
      </c>
      <c r="AE22" s="228">
        <v>0</v>
      </c>
      <c r="AF22" s="228">
        <v>0</v>
      </c>
      <c r="AG22" s="228">
        <v>0</v>
      </c>
      <c r="AH22" s="228">
        <v>0</v>
      </c>
      <c r="AI22" s="228">
        <v>0</v>
      </c>
      <c r="AJ22" s="228">
        <v>0</v>
      </c>
      <c r="AK22" s="228">
        <v>0</v>
      </c>
      <c r="AL22" s="228">
        <v>0</v>
      </c>
      <c r="AM22" s="228">
        <v>0</v>
      </c>
      <c r="AN22" s="228">
        <v>0</v>
      </c>
      <c r="AO22" s="228">
        <v>0</v>
      </c>
      <c r="AP22" s="228">
        <v>0</v>
      </c>
      <c r="AQ22" s="228">
        <v>0</v>
      </c>
      <c r="AR22" s="228">
        <v>0</v>
      </c>
      <c r="AS22" s="228">
        <v>0</v>
      </c>
      <c r="AT22" s="228">
        <v>0</v>
      </c>
      <c r="AU22" s="228">
        <v>0</v>
      </c>
      <c r="AV22" s="228">
        <v>0</v>
      </c>
      <c r="AW22" s="231">
        <v>0</v>
      </c>
      <c r="AX22" s="232">
        <v>0</v>
      </c>
      <c r="AY22" s="232">
        <v>0</v>
      </c>
      <c r="AZ22" s="232">
        <v>0</v>
      </c>
      <c r="BA22" s="232">
        <v>0</v>
      </c>
      <c r="BB22" s="232">
        <v>0</v>
      </c>
      <c r="BC22" s="232">
        <v>0</v>
      </c>
      <c r="BD22" s="232">
        <v>0</v>
      </c>
      <c r="BE22" s="232">
        <v>0</v>
      </c>
      <c r="BF22" s="232">
        <v>0</v>
      </c>
      <c r="BG22" s="232">
        <v>0</v>
      </c>
      <c r="BH22" s="232">
        <v>0</v>
      </c>
      <c r="BI22" s="232">
        <v>0</v>
      </c>
      <c r="BJ22" s="232">
        <v>0</v>
      </c>
      <c r="BK22" s="232">
        <v>0</v>
      </c>
      <c r="BL22" s="232">
        <v>0</v>
      </c>
      <c r="BM22" s="232">
        <v>0</v>
      </c>
      <c r="BN22" s="232">
        <v>0</v>
      </c>
      <c r="BO22" s="232">
        <v>0</v>
      </c>
      <c r="BP22" s="232">
        <v>0</v>
      </c>
      <c r="BQ22" s="232">
        <v>0</v>
      </c>
      <c r="BR22" s="232">
        <v>0</v>
      </c>
      <c r="BS22" s="232">
        <v>0</v>
      </c>
      <c r="BT22" s="232">
        <v>0</v>
      </c>
      <c r="BU22" s="232">
        <v>0</v>
      </c>
      <c r="BV22" s="232">
        <v>0</v>
      </c>
      <c r="BW22" s="232">
        <v>0</v>
      </c>
      <c r="BX22" s="232">
        <v>0</v>
      </c>
      <c r="BY22" s="232">
        <v>0</v>
      </c>
      <c r="BZ22" s="232">
        <v>0</v>
      </c>
    </row>
    <row r="23" spans="1:78" ht="33" customHeight="1">
      <c r="A23" s="230"/>
      <c r="B23" s="230"/>
      <c r="C23" s="230"/>
      <c r="D23" s="230" t="s">
        <v>123</v>
      </c>
      <c r="E23" s="230" t="s">
        <v>130</v>
      </c>
      <c r="F23" s="218">
        <v>4975586</v>
      </c>
      <c r="G23" s="229">
        <v>578018</v>
      </c>
      <c r="H23" s="228">
        <v>204456</v>
      </c>
      <c r="I23" s="228">
        <v>11136</v>
      </c>
      <c r="J23" s="228">
        <v>0</v>
      </c>
      <c r="K23" s="228">
        <v>31472</v>
      </c>
      <c r="L23" s="228">
        <v>0</v>
      </c>
      <c r="M23" s="228">
        <v>0</v>
      </c>
      <c r="N23" s="228">
        <v>239863</v>
      </c>
      <c r="O23" s="228">
        <v>91091</v>
      </c>
      <c r="P23" s="228">
        <v>0</v>
      </c>
      <c r="Q23" s="228">
        <v>0</v>
      </c>
      <c r="R23" s="228">
        <v>3242433</v>
      </c>
      <c r="S23" s="228">
        <v>899000</v>
      </c>
      <c r="T23" s="228">
        <v>0</v>
      </c>
      <c r="U23" s="228">
        <v>30000</v>
      </c>
      <c r="V23" s="228">
        <v>0</v>
      </c>
      <c r="W23" s="228">
        <v>0</v>
      </c>
      <c r="X23" s="228">
        <v>60000</v>
      </c>
      <c r="Y23" s="228">
        <v>40000</v>
      </c>
      <c r="Z23" s="228">
        <v>0</v>
      </c>
      <c r="AA23" s="228">
        <v>0</v>
      </c>
      <c r="AB23" s="228">
        <v>0</v>
      </c>
      <c r="AC23" s="228">
        <v>0</v>
      </c>
      <c r="AD23" s="228">
        <v>4089</v>
      </c>
      <c r="AE23" s="228">
        <v>0</v>
      </c>
      <c r="AF23" s="228">
        <v>700000</v>
      </c>
      <c r="AG23" s="228">
        <v>0</v>
      </c>
      <c r="AH23" s="228">
        <v>1509344</v>
      </c>
      <c r="AI23" s="228">
        <v>55135</v>
      </c>
      <c r="AJ23" s="228">
        <v>0</v>
      </c>
      <c r="AK23" s="228">
        <v>0</v>
      </c>
      <c r="AL23" s="228">
        <v>0</v>
      </c>
      <c r="AM23" s="228">
        <v>0</v>
      </c>
      <c r="AN23" s="228">
        <v>0</v>
      </c>
      <c r="AO23" s="228">
        <v>0</v>
      </c>
      <c r="AP23" s="228">
        <v>0</v>
      </c>
      <c r="AQ23" s="228">
        <v>0</v>
      </c>
      <c r="AR23" s="228">
        <v>480</v>
      </c>
      <c r="AS23" s="228">
        <v>0</v>
      </c>
      <c r="AT23" s="228">
        <v>54655</v>
      </c>
      <c r="AU23" s="228">
        <v>0</v>
      </c>
      <c r="AV23" s="228">
        <v>0</v>
      </c>
      <c r="AW23" s="231">
        <v>0</v>
      </c>
      <c r="AX23" s="232">
        <v>0</v>
      </c>
      <c r="AY23" s="232">
        <v>0</v>
      </c>
      <c r="AZ23" s="232">
        <v>0</v>
      </c>
      <c r="BA23" s="232">
        <v>0</v>
      </c>
      <c r="BB23" s="232">
        <v>0</v>
      </c>
      <c r="BC23" s="232">
        <v>0</v>
      </c>
      <c r="BD23" s="232">
        <v>0</v>
      </c>
      <c r="BE23" s="232">
        <v>0</v>
      </c>
      <c r="BF23" s="232">
        <v>0</v>
      </c>
      <c r="BG23" s="232">
        <v>0</v>
      </c>
      <c r="BH23" s="232">
        <v>0</v>
      </c>
      <c r="BI23" s="232">
        <v>0</v>
      </c>
      <c r="BJ23" s="232">
        <v>0</v>
      </c>
      <c r="BK23" s="232">
        <v>0</v>
      </c>
      <c r="BL23" s="232">
        <v>0</v>
      </c>
      <c r="BM23" s="232">
        <v>1100000</v>
      </c>
      <c r="BN23" s="232">
        <v>0</v>
      </c>
      <c r="BO23" s="232">
        <v>0</v>
      </c>
      <c r="BP23" s="232">
        <v>920000</v>
      </c>
      <c r="BQ23" s="232">
        <v>0</v>
      </c>
      <c r="BR23" s="232">
        <v>0</v>
      </c>
      <c r="BS23" s="232">
        <v>0</v>
      </c>
      <c r="BT23" s="232">
        <v>0</v>
      </c>
      <c r="BU23" s="232">
        <v>180000</v>
      </c>
      <c r="BV23" s="232">
        <v>0</v>
      </c>
      <c r="BW23" s="232">
        <v>0</v>
      </c>
      <c r="BX23" s="232">
        <v>0</v>
      </c>
      <c r="BY23" s="232">
        <v>0</v>
      </c>
      <c r="BZ23" s="232">
        <v>0</v>
      </c>
    </row>
    <row r="24" spans="1:78" ht="33" customHeight="1">
      <c r="A24" s="230" t="s">
        <v>74</v>
      </c>
      <c r="B24" s="230" t="s">
        <v>235</v>
      </c>
      <c r="C24" s="230" t="s">
        <v>87</v>
      </c>
      <c r="D24" s="230" t="s">
        <v>2</v>
      </c>
      <c r="E24" s="230" t="s">
        <v>257</v>
      </c>
      <c r="F24" s="218">
        <v>4862509</v>
      </c>
      <c r="G24" s="229">
        <v>464941</v>
      </c>
      <c r="H24" s="228">
        <v>204456</v>
      </c>
      <c r="I24" s="228">
        <v>11136</v>
      </c>
      <c r="J24" s="228">
        <v>0</v>
      </c>
      <c r="K24" s="228">
        <v>9486</v>
      </c>
      <c r="L24" s="228">
        <v>0</v>
      </c>
      <c r="M24" s="228">
        <v>0</v>
      </c>
      <c r="N24" s="228">
        <v>239863</v>
      </c>
      <c r="O24" s="228">
        <v>0</v>
      </c>
      <c r="P24" s="228">
        <v>0</v>
      </c>
      <c r="Q24" s="228">
        <v>0</v>
      </c>
      <c r="R24" s="228">
        <v>3242433</v>
      </c>
      <c r="S24" s="228">
        <v>899000</v>
      </c>
      <c r="T24" s="228">
        <v>0</v>
      </c>
      <c r="U24" s="228">
        <v>30000</v>
      </c>
      <c r="V24" s="228">
        <v>0</v>
      </c>
      <c r="W24" s="228">
        <v>0</v>
      </c>
      <c r="X24" s="228">
        <v>60000</v>
      </c>
      <c r="Y24" s="228">
        <v>40000</v>
      </c>
      <c r="Z24" s="228">
        <v>0</v>
      </c>
      <c r="AA24" s="228">
        <v>0</v>
      </c>
      <c r="AB24" s="228">
        <v>0</v>
      </c>
      <c r="AC24" s="228">
        <v>0</v>
      </c>
      <c r="AD24" s="228">
        <v>4089</v>
      </c>
      <c r="AE24" s="228">
        <v>0</v>
      </c>
      <c r="AF24" s="228">
        <v>700000</v>
      </c>
      <c r="AG24" s="228">
        <v>0</v>
      </c>
      <c r="AH24" s="228">
        <v>1509344</v>
      </c>
      <c r="AI24" s="228">
        <v>55135</v>
      </c>
      <c r="AJ24" s="228">
        <v>0</v>
      </c>
      <c r="AK24" s="228">
        <v>0</v>
      </c>
      <c r="AL24" s="228">
        <v>0</v>
      </c>
      <c r="AM24" s="228">
        <v>0</v>
      </c>
      <c r="AN24" s="228">
        <v>0</v>
      </c>
      <c r="AO24" s="228">
        <v>0</v>
      </c>
      <c r="AP24" s="228">
        <v>0</v>
      </c>
      <c r="AQ24" s="228">
        <v>0</v>
      </c>
      <c r="AR24" s="228">
        <v>480</v>
      </c>
      <c r="AS24" s="228">
        <v>0</v>
      </c>
      <c r="AT24" s="228">
        <v>54655</v>
      </c>
      <c r="AU24" s="228">
        <v>0</v>
      </c>
      <c r="AV24" s="228">
        <v>0</v>
      </c>
      <c r="AW24" s="231">
        <v>0</v>
      </c>
      <c r="AX24" s="232">
        <v>0</v>
      </c>
      <c r="AY24" s="232">
        <v>0</v>
      </c>
      <c r="AZ24" s="232">
        <v>0</v>
      </c>
      <c r="BA24" s="232">
        <v>0</v>
      </c>
      <c r="BB24" s="232">
        <v>0</v>
      </c>
      <c r="BC24" s="232">
        <v>0</v>
      </c>
      <c r="BD24" s="232">
        <v>0</v>
      </c>
      <c r="BE24" s="232">
        <v>0</v>
      </c>
      <c r="BF24" s="232">
        <v>0</v>
      </c>
      <c r="BG24" s="232">
        <v>0</v>
      </c>
      <c r="BH24" s="232">
        <v>0</v>
      </c>
      <c r="BI24" s="232">
        <v>0</v>
      </c>
      <c r="BJ24" s="232">
        <v>0</v>
      </c>
      <c r="BK24" s="232">
        <v>0</v>
      </c>
      <c r="BL24" s="232">
        <v>0</v>
      </c>
      <c r="BM24" s="232">
        <v>1100000</v>
      </c>
      <c r="BN24" s="232">
        <v>0</v>
      </c>
      <c r="BO24" s="232">
        <v>0</v>
      </c>
      <c r="BP24" s="232">
        <v>920000</v>
      </c>
      <c r="BQ24" s="232">
        <v>0</v>
      </c>
      <c r="BR24" s="232">
        <v>0</v>
      </c>
      <c r="BS24" s="232">
        <v>0</v>
      </c>
      <c r="BT24" s="232">
        <v>0</v>
      </c>
      <c r="BU24" s="232">
        <v>180000</v>
      </c>
      <c r="BV24" s="232">
        <v>0</v>
      </c>
      <c r="BW24" s="232">
        <v>0</v>
      </c>
      <c r="BX24" s="232">
        <v>0</v>
      </c>
      <c r="BY24" s="232">
        <v>0</v>
      </c>
      <c r="BZ24" s="232">
        <v>0</v>
      </c>
    </row>
    <row r="25" spans="1:78" ht="33" customHeight="1">
      <c r="A25" s="230" t="s">
        <v>73</v>
      </c>
      <c r="B25" s="230" t="s">
        <v>231</v>
      </c>
      <c r="C25" s="230" t="s">
        <v>231</v>
      </c>
      <c r="D25" s="230" t="s">
        <v>2</v>
      </c>
      <c r="E25" s="230" t="s">
        <v>218</v>
      </c>
      <c r="F25" s="218">
        <v>91091</v>
      </c>
      <c r="G25" s="229">
        <v>91091</v>
      </c>
      <c r="H25" s="228">
        <v>0</v>
      </c>
      <c r="I25" s="228">
        <v>0</v>
      </c>
      <c r="J25" s="228">
        <v>0</v>
      </c>
      <c r="K25" s="228">
        <v>0</v>
      </c>
      <c r="L25" s="228">
        <v>0</v>
      </c>
      <c r="M25" s="228">
        <v>0</v>
      </c>
      <c r="N25" s="228">
        <v>0</v>
      </c>
      <c r="O25" s="228">
        <v>91091</v>
      </c>
      <c r="P25" s="228">
        <v>0</v>
      </c>
      <c r="Q25" s="228">
        <v>0</v>
      </c>
      <c r="R25" s="228">
        <v>0</v>
      </c>
      <c r="S25" s="228">
        <v>0</v>
      </c>
      <c r="T25" s="228">
        <v>0</v>
      </c>
      <c r="U25" s="228">
        <v>0</v>
      </c>
      <c r="V25" s="228">
        <v>0</v>
      </c>
      <c r="W25" s="228">
        <v>0</v>
      </c>
      <c r="X25" s="228">
        <v>0</v>
      </c>
      <c r="Y25" s="228">
        <v>0</v>
      </c>
      <c r="Z25" s="228">
        <v>0</v>
      </c>
      <c r="AA25" s="228">
        <v>0</v>
      </c>
      <c r="AB25" s="228">
        <v>0</v>
      </c>
      <c r="AC25" s="228">
        <v>0</v>
      </c>
      <c r="AD25" s="228">
        <v>0</v>
      </c>
      <c r="AE25" s="228">
        <v>0</v>
      </c>
      <c r="AF25" s="228">
        <v>0</v>
      </c>
      <c r="AG25" s="228">
        <v>0</v>
      </c>
      <c r="AH25" s="228">
        <v>0</v>
      </c>
      <c r="AI25" s="228">
        <v>0</v>
      </c>
      <c r="AJ25" s="228">
        <v>0</v>
      </c>
      <c r="AK25" s="228">
        <v>0</v>
      </c>
      <c r="AL25" s="228">
        <v>0</v>
      </c>
      <c r="AM25" s="228">
        <v>0</v>
      </c>
      <c r="AN25" s="228">
        <v>0</v>
      </c>
      <c r="AO25" s="228">
        <v>0</v>
      </c>
      <c r="AP25" s="228">
        <v>0</v>
      </c>
      <c r="AQ25" s="228">
        <v>0</v>
      </c>
      <c r="AR25" s="228">
        <v>0</v>
      </c>
      <c r="AS25" s="228">
        <v>0</v>
      </c>
      <c r="AT25" s="228">
        <v>0</v>
      </c>
      <c r="AU25" s="228">
        <v>0</v>
      </c>
      <c r="AV25" s="228">
        <v>0</v>
      </c>
      <c r="AW25" s="231">
        <v>0</v>
      </c>
      <c r="AX25" s="232">
        <v>0</v>
      </c>
      <c r="AY25" s="232">
        <v>0</v>
      </c>
      <c r="AZ25" s="232">
        <v>0</v>
      </c>
      <c r="BA25" s="232">
        <v>0</v>
      </c>
      <c r="BB25" s="232">
        <v>0</v>
      </c>
      <c r="BC25" s="232">
        <v>0</v>
      </c>
      <c r="BD25" s="232">
        <v>0</v>
      </c>
      <c r="BE25" s="232">
        <v>0</v>
      </c>
      <c r="BF25" s="232">
        <v>0</v>
      </c>
      <c r="BG25" s="232">
        <v>0</v>
      </c>
      <c r="BH25" s="232">
        <v>0</v>
      </c>
      <c r="BI25" s="232">
        <v>0</v>
      </c>
      <c r="BJ25" s="232">
        <v>0</v>
      </c>
      <c r="BK25" s="232">
        <v>0</v>
      </c>
      <c r="BL25" s="232">
        <v>0</v>
      </c>
      <c r="BM25" s="232">
        <v>0</v>
      </c>
      <c r="BN25" s="232">
        <v>0</v>
      </c>
      <c r="BO25" s="232">
        <v>0</v>
      </c>
      <c r="BP25" s="232">
        <v>0</v>
      </c>
      <c r="BQ25" s="232">
        <v>0</v>
      </c>
      <c r="BR25" s="232">
        <v>0</v>
      </c>
      <c r="BS25" s="232">
        <v>0</v>
      </c>
      <c r="BT25" s="232">
        <v>0</v>
      </c>
      <c r="BU25" s="232">
        <v>0</v>
      </c>
      <c r="BV25" s="232">
        <v>0</v>
      </c>
      <c r="BW25" s="232">
        <v>0</v>
      </c>
      <c r="BX25" s="232">
        <v>0</v>
      </c>
      <c r="BY25" s="232">
        <v>0</v>
      </c>
      <c r="BZ25" s="232">
        <v>0</v>
      </c>
    </row>
    <row r="26" spans="1:78" ht="33" customHeight="1">
      <c r="A26" s="230" t="s">
        <v>133</v>
      </c>
      <c r="B26" s="230" t="s">
        <v>183</v>
      </c>
      <c r="C26" s="230" t="s">
        <v>163</v>
      </c>
      <c r="D26" s="230" t="s">
        <v>2</v>
      </c>
      <c r="E26" s="230" t="s">
        <v>179</v>
      </c>
      <c r="F26" s="218">
        <v>21986</v>
      </c>
      <c r="G26" s="229">
        <v>21986</v>
      </c>
      <c r="H26" s="228">
        <v>0</v>
      </c>
      <c r="I26" s="228">
        <v>0</v>
      </c>
      <c r="J26" s="228">
        <v>0</v>
      </c>
      <c r="K26" s="228">
        <v>21986</v>
      </c>
      <c r="L26" s="228">
        <v>0</v>
      </c>
      <c r="M26" s="228">
        <v>0</v>
      </c>
      <c r="N26" s="228">
        <v>0</v>
      </c>
      <c r="O26" s="228">
        <v>0</v>
      </c>
      <c r="P26" s="228">
        <v>0</v>
      </c>
      <c r="Q26" s="228">
        <v>0</v>
      </c>
      <c r="R26" s="228">
        <v>0</v>
      </c>
      <c r="S26" s="228">
        <v>0</v>
      </c>
      <c r="T26" s="228">
        <v>0</v>
      </c>
      <c r="U26" s="228">
        <v>0</v>
      </c>
      <c r="V26" s="228">
        <v>0</v>
      </c>
      <c r="W26" s="228">
        <v>0</v>
      </c>
      <c r="X26" s="228">
        <v>0</v>
      </c>
      <c r="Y26" s="228">
        <v>0</v>
      </c>
      <c r="Z26" s="228">
        <v>0</v>
      </c>
      <c r="AA26" s="228">
        <v>0</v>
      </c>
      <c r="AB26" s="228">
        <v>0</v>
      </c>
      <c r="AC26" s="228">
        <v>0</v>
      </c>
      <c r="AD26" s="228">
        <v>0</v>
      </c>
      <c r="AE26" s="228">
        <v>0</v>
      </c>
      <c r="AF26" s="228">
        <v>0</v>
      </c>
      <c r="AG26" s="228">
        <v>0</v>
      </c>
      <c r="AH26" s="228">
        <v>0</v>
      </c>
      <c r="AI26" s="228">
        <v>0</v>
      </c>
      <c r="AJ26" s="228">
        <v>0</v>
      </c>
      <c r="AK26" s="228">
        <v>0</v>
      </c>
      <c r="AL26" s="228">
        <v>0</v>
      </c>
      <c r="AM26" s="228">
        <v>0</v>
      </c>
      <c r="AN26" s="228">
        <v>0</v>
      </c>
      <c r="AO26" s="228">
        <v>0</v>
      </c>
      <c r="AP26" s="228">
        <v>0</v>
      </c>
      <c r="AQ26" s="228">
        <v>0</v>
      </c>
      <c r="AR26" s="228">
        <v>0</v>
      </c>
      <c r="AS26" s="228">
        <v>0</v>
      </c>
      <c r="AT26" s="228">
        <v>0</v>
      </c>
      <c r="AU26" s="228">
        <v>0</v>
      </c>
      <c r="AV26" s="228">
        <v>0</v>
      </c>
      <c r="AW26" s="231">
        <v>0</v>
      </c>
      <c r="AX26" s="232">
        <v>0</v>
      </c>
      <c r="AY26" s="232">
        <v>0</v>
      </c>
      <c r="AZ26" s="232">
        <v>0</v>
      </c>
      <c r="BA26" s="232">
        <v>0</v>
      </c>
      <c r="BB26" s="232">
        <v>0</v>
      </c>
      <c r="BC26" s="232">
        <v>0</v>
      </c>
      <c r="BD26" s="232">
        <v>0</v>
      </c>
      <c r="BE26" s="232">
        <v>0</v>
      </c>
      <c r="BF26" s="232">
        <v>0</v>
      </c>
      <c r="BG26" s="232">
        <v>0</v>
      </c>
      <c r="BH26" s="232">
        <v>0</v>
      </c>
      <c r="BI26" s="232">
        <v>0</v>
      </c>
      <c r="BJ26" s="232">
        <v>0</v>
      </c>
      <c r="BK26" s="232">
        <v>0</v>
      </c>
      <c r="BL26" s="232">
        <v>0</v>
      </c>
      <c r="BM26" s="232">
        <v>0</v>
      </c>
      <c r="BN26" s="232">
        <v>0</v>
      </c>
      <c r="BO26" s="232">
        <v>0</v>
      </c>
      <c r="BP26" s="232">
        <v>0</v>
      </c>
      <c r="BQ26" s="232">
        <v>0</v>
      </c>
      <c r="BR26" s="232">
        <v>0</v>
      </c>
      <c r="BS26" s="232">
        <v>0</v>
      </c>
      <c r="BT26" s="232">
        <v>0</v>
      </c>
      <c r="BU26" s="232">
        <v>0</v>
      </c>
      <c r="BV26" s="232">
        <v>0</v>
      </c>
      <c r="BW26" s="232">
        <v>0</v>
      </c>
      <c r="BX26" s="232">
        <v>0</v>
      </c>
      <c r="BY26" s="232">
        <v>0</v>
      </c>
      <c r="BZ26" s="232">
        <v>0</v>
      </c>
    </row>
    <row r="27" spans="1:78" ht="33" customHeight="1">
      <c r="A27" s="230"/>
      <c r="B27" s="230"/>
      <c r="C27" s="230"/>
      <c r="D27" s="230" t="s">
        <v>194</v>
      </c>
      <c r="E27" s="230" t="s">
        <v>36</v>
      </c>
      <c r="F27" s="218">
        <v>814000</v>
      </c>
      <c r="G27" s="229">
        <v>0</v>
      </c>
      <c r="H27" s="228">
        <v>0</v>
      </c>
      <c r="I27" s="228">
        <v>0</v>
      </c>
      <c r="J27" s="228">
        <v>0</v>
      </c>
      <c r="K27" s="228">
        <v>0</v>
      </c>
      <c r="L27" s="228">
        <v>0</v>
      </c>
      <c r="M27" s="228">
        <v>0</v>
      </c>
      <c r="N27" s="228">
        <v>0</v>
      </c>
      <c r="O27" s="228">
        <v>0</v>
      </c>
      <c r="P27" s="228">
        <v>0</v>
      </c>
      <c r="Q27" s="228">
        <v>0</v>
      </c>
      <c r="R27" s="228">
        <v>314000</v>
      </c>
      <c r="S27" s="228">
        <v>0</v>
      </c>
      <c r="T27" s="228">
        <v>0</v>
      </c>
      <c r="U27" s="228">
        <v>0</v>
      </c>
      <c r="V27" s="228">
        <v>0</v>
      </c>
      <c r="W27" s="228">
        <v>0</v>
      </c>
      <c r="X27" s="228">
        <v>0</v>
      </c>
      <c r="Y27" s="228">
        <v>0</v>
      </c>
      <c r="Z27" s="228">
        <v>0</v>
      </c>
      <c r="AA27" s="228">
        <v>0</v>
      </c>
      <c r="AB27" s="228">
        <v>0</v>
      </c>
      <c r="AC27" s="228">
        <v>0</v>
      </c>
      <c r="AD27" s="228">
        <v>0</v>
      </c>
      <c r="AE27" s="228">
        <v>0</v>
      </c>
      <c r="AF27" s="228">
        <v>0</v>
      </c>
      <c r="AG27" s="228">
        <v>0</v>
      </c>
      <c r="AH27" s="228">
        <v>314000</v>
      </c>
      <c r="AI27" s="228">
        <v>300000</v>
      </c>
      <c r="AJ27" s="228">
        <v>0</v>
      </c>
      <c r="AK27" s="228">
        <v>0</v>
      </c>
      <c r="AL27" s="228">
        <v>0</v>
      </c>
      <c r="AM27" s="228">
        <v>0</v>
      </c>
      <c r="AN27" s="228">
        <v>300000</v>
      </c>
      <c r="AO27" s="228">
        <v>0</v>
      </c>
      <c r="AP27" s="228">
        <v>0</v>
      </c>
      <c r="AQ27" s="228">
        <v>0</v>
      </c>
      <c r="AR27" s="228">
        <v>0</v>
      </c>
      <c r="AS27" s="228">
        <v>0</v>
      </c>
      <c r="AT27" s="228">
        <v>0</v>
      </c>
      <c r="AU27" s="228">
        <v>0</v>
      </c>
      <c r="AV27" s="228">
        <v>0</v>
      </c>
      <c r="AW27" s="231">
        <v>0</v>
      </c>
      <c r="AX27" s="232">
        <v>0</v>
      </c>
      <c r="AY27" s="232">
        <v>0</v>
      </c>
      <c r="AZ27" s="232">
        <v>0</v>
      </c>
      <c r="BA27" s="232">
        <v>0</v>
      </c>
      <c r="BB27" s="232">
        <v>0</v>
      </c>
      <c r="BC27" s="232">
        <v>0</v>
      </c>
      <c r="BD27" s="232">
        <v>0</v>
      </c>
      <c r="BE27" s="232">
        <v>0</v>
      </c>
      <c r="BF27" s="232">
        <v>0</v>
      </c>
      <c r="BG27" s="232">
        <v>0</v>
      </c>
      <c r="BH27" s="232">
        <v>0</v>
      </c>
      <c r="BI27" s="232">
        <v>0</v>
      </c>
      <c r="BJ27" s="232">
        <v>0</v>
      </c>
      <c r="BK27" s="232">
        <v>0</v>
      </c>
      <c r="BL27" s="232">
        <v>0</v>
      </c>
      <c r="BM27" s="232">
        <v>200000</v>
      </c>
      <c r="BN27" s="232">
        <v>0</v>
      </c>
      <c r="BO27" s="232">
        <v>0</v>
      </c>
      <c r="BP27" s="232">
        <v>0</v>
      </c>
      <c r="BQ27" s="232">
        <v>0</v>
      </c>
      <c r="BR27" s="232">
        <v>0</v>
      </c>
      <c r="BS27" s="232">
        <v>200000</v>
      </c>
      <c r="BT27" s="232">
        <v>0</v>
      </c>
      <c r="BU27" s="232">
        <v>0</v>
      </c>
      <c r="BV27" s="232">
        <v>0</v>
      </c>
      <c r="BW27" s="232">
        <v>0</v>
      </c>
      <c r="BX27" s="232">
        <v>0</v>
      </c>
      <c r="BY27" s="232">
        <v>0</v>
      </c>
      <c r="BZ27" s="232">
        <v>0</v>
      </c>
    </row>
    <row r="28" spans="1:78" ht="33" customHeight="1">
      <c r="A28" s="230" t="s">
        <v>74</v>
      </c>
      <c r="B28" s="230" t="s">
        <v>163</v>
      </c>
      <c r="C28" s="230" t="s">
        <v>27</v>
      </c>
      <c r="D28" s="230" t="s">
        <v>234</v>
      </c>
      <c r="E28" s="230" t="s">
        <v>310</v>
      </c>
      <c r="F28" s="218">
        <v>814000</v>
      </c>
      <c r="G28" s="229">
        <v>0</v>
      </c>
      <c r="H28" s="228">
        <v>0</v>
      </c>
      <c r="I28" s="228">
        <v>0</v>
      </c>
      <c r="J28" s="228">
        <v>0</v>
      </c>
      <c r="K28" s="228">
        <v>0</v>
      </c>
      <c r="L28" s="228">
        <v>0</v>
      </c>
      <c r="M28" s="228">
        <v>0</v>
      </c>
      <c r="N28" s="228">
        <v>0</v>
      </c>
      <c r="O28" s="228">
        <v>0</v>
      </c>
      <c r="P28" s="228">
        <v>0</v>
      </c>
      <c r="Q28" s="228">
        <v>0</v>
      </c>
      <c r="R28" s="228">
        <v>314000</v>
      </c>
      <c r="S28" s="228">
        <v>0</v>
      </c>
      <c r="T28" s="228">
        <v>0</v>
      </c>
      <c r="U28" s="228">
        <v>0</v>
      </c>
      <c r="V28" s="228">
        <v>0</v>
      </c>
      <c r="W28" s="228">
        <v>0</v>
      </c>
      <c r="X28" s="228">
        <v>0</v>
      </c>
      <c r="Y28" s="228">
        <v>0</v>
      </c>
      <c r="Z28" s="228">
        <v>0</v>
      </c>
      <c r="AA28" s="228">
        <v>0</v>
      </c>
      <c r="AB28" s="228">
        <v>0</v>
      </c>
      <c r="AC28" s="228">
        <v>0</v>
      </c>
      <c r="AD28" s="228">
        <v>0</v>
      </c>
      <c r="AE28" s="228">
        <v>0</v>
      </c>
      <c r="AF28" s="228">
        <v>0</v>
      </c>
      <c r="AG28" s="228">
        <v>0</v>
      </c>
      <c r="AH28" s="228">
        <v>314000</v>
      </c>
      <c r="AI28" s="228">
        <v>300000</v>
      </c>
      <c r="AJ28" s="228">
        <v>0</v>
      </c>
      <c r="AK28" s="228">
        <v>0</v>
      </c>
      <c r="AL28" s="228">
        <v>0</v>
      </c>
      <c r="AM28" s="228">
        <v>0</v>
      </c>
      <c r="AN28" s="228">
        <v>300000</v>
      </c>
      <c r="AO28" s="228">
        <v>0</v>
      </c>
      <c r="AP28" s="228">
        <v>0</v>
      </c>
      <c r="AQ28" s="228">
        <v>0</v>
      </c>
      <c r="AR28" s="228">
        <v>0</v>
      </c>
      <c r="AS28" s="228">
        <v>0</v>
      </c>
      <c r="AT28" s="228">
        <v>0</v>
      </c>
      <c r="AU28" s="228">
        <v>0</v>
      </c>
      <c r="AV28" s="228">
        <v>0</v>
      </c>
      <c r="AW28" s="231">
        <v>0</v>
      </c>
      <c r="AX28" s="232">
        <v>0</v>
      </c>
      <c r="AY28" s="232">
        <v>0</v>
      </c>
      <c r="AZ28" s="232">
        <v>0</v>
      </c>
      <c r="BA28" s="232">
        <v>0</v>
      </c>
      <c r="BB28" s="232">
        <v>0</v>
      </c>
      <c r="BC28" s="232">
        <v>0</v>
      </c>
      <c r="BD28" s="232">
        <v>0</v>
      </c>
      <c r="BE28" s="232">
        <v>0</v>
      </c>
      <c r="BF28" s="232">
        <v>0</v>
      </c>
      <c r="BG28" s="232">
        <v>0</v>
      </c>
      <c r="BH28" s="232">
        <v>0</v>
      </c>
      <c r="BI28" s="232">
        <v>0</v>
      </c>
      <c r="BJ28" s="232">
        <v>0</v>
      </c>
      <c r="BK28" s="232">
        <v>0</v>
      </c>
      <c r="BL28" s="232">
        <v>0</v>
      </c>
      <c r="BM28" s="232">
        <v>200000</v>
      </c>
      <c r="BN28" s="232">
        <v>0</v>
      </c>
      <c r="BO28" s="232">
        <v>0</v>
      </c>
      <c r="BP28" s="232">
        <v>0</v>
      </c>
      <c r="BQ28" s="232">
        <v>0</v>
      </c>
      <c r="BR28" s="232">
        <v>0</v>
      </c>
      <c r="BS28" s="232">
        <v>200000</v>
      </c>
      <c r="BT28" s="232">
        <v>0</v>
      </c>
      <c r="BU28" s="232">
        <v>0</v>
      </c>
      <c r="BV28" s="232">
        <v>0</v>
      </c>
      <c r="BW28" s="232">
        <v>0</v>
      </c>
      <c r="BX28" s="232">
        <v>0</v>
      </c>
      <c r="BY28" s="232">
        <v>0</v>
      </c>
      <c r="BZ28" s="232">
        <v>0</v>
      </c>
    </row>
    <row r="29" spans="1:78" ht="33" customHeight="1">
      <c r="A29" s="230"/>
      <c r="B29" s="230"/>
      <c r="C29" s="230"/>
      <c r="D29" s="230" t="s">
        <v>121</v>
      </c>
      <c r="E29" s="230" t="s">
        <v>309</v>
      </c>
      <c r="F29" s="218">
        <v>350000</v>
      </c>
      <c r="G29" s="229">
        <v>0</v>
      </c>
      <c r="H29" s="228">
        <v>0</v>
      </c>
      <c r="I29" s="228">
        <v>0</v>
      </c>
      <c r="J29" s="228">
        <v>0</v>
      </c>
      <c r="K29" s="228">
        <v>0</v>
      </c>
      <c r="L29" s="228">
        <v>0</v>
      </c>
      <c r="M29" s="228">
        <v>0</v>
      </c>
      <c r="N29" s="228">
        <v>0</v>
      </c>
      <c r="O29" s="228">
        <v>0</v>
      </c>
      <c r="P29" s="228">
        <v>0</v>
      </c>
      <c r="Q29" s="228">
        <v>0</v>
      </c>
      <c r="R29" s="228">
        <v>200000</v>
      </c>
      <c r="S29" s="228">
        <v>0</v>
      </c>
      <c r="T29" s="228">
        <v>0</v>
      </c>
      <c r="U29" s="228">
        <v>0</v>
      </c>
      <c r="V29" s="228">
        <v>0</v>
      </c>
      <c r="W29" s="228">
        <v>0</v>
      </c>
      <c r="X29" s="228">
        <v>0</v>
      </c>
      <c r="Y29" s="228">
        <v>0</v>
      </c>
      <c r="Z29" s="228">
        <v>0</v>
      </c>
      <c r="AA29" s="228">
        <v>0</v>
      </c>
      <c r="AB29" s="228">
        <v>0</v>
      </c>
      <c r="AC29" s="228">
        <v>0</v>
      </c>
      <c r="AD29" s="228">
        <v>0</v>
      </c>
      <c r="AE29" s="228">
        <v>0</v>
      </c>
      <c r="AF29" s="228">
        <v>0</v>
      </c>
      <c r="AG29" s="228">
        <v>0</v>
      </c>
      <c r="AH29" s="228">
        <v>200000</v>
      </c>
      <c r="AI29" s="228">
        <v>0</v>
      </c>
      <c r="AJ29" s="228">
        <v>0</v>
      </c>
      <c r="AK29" s="228">
        <v>0</v>
      </c>
      <c r="AL29" s="228">
        <v>0</v>
      </c>
      <c r="AM29" s="228">
        <v>0</v>
      </c>
      <c r="AN29" s="228">
        <v>0</v>
      </c>
      <c r="AO29" s="228">
        <v>0</v>
      </c>
      <c r="AP29" s="228">
        <v>0</v>
      </c>
      <c r="AQ29" s="228">
        <v>0</v>
      </c>
      <c r="AR29" s="228">
        <v>0</v>
      </c>
      <c r="AS29" s="228">
        <v>0</v>
      </c>
      <c r="AT29" s="228">
        <v>0</v>
      </c>
      <c r="AU29" s="228">
        <v>0</v>
      </c>
      <c r="AV29" s="228">
        <v>0</v>
      </c>
      <c r="AW29" s="231">
        <v>0</v>
      </c>
      <c r="AX29" s="232">
        <v>0</v>
      </c>
      <c r="AY29" s="232">
        <v>0</v>
      </c>
      <c r="AZ29" s="232">
        <v>0</v>
      </c>
      <c r="BA29" s="232">
        <v>0</v>
      </c>
      <c r="BB29" s="232">
        <v>0</v>
      </c>
      <c r="BC29" s="232">
        <v>0</v>
      </c>
      <c r="BD29" s="232">
        <v>0</v>
      </c>
      <c r="BE29" s="232">
        <v>0</v>
      </c>
      <c r="BF29" s="232">
        <v>0</v>
      </c>
      <c r="BG29" s="232">
        <v>0</v>
      </c>
      <c r="BH29" s="232">
        <v>0</v>
      </c>
      <c r="BI29" s="232">
        <v>0</v>
      </c>
      <c r="BJ29" s="232">
        <v>0</v>
      </c>
      <c r="BK29" s="232">
        <v>0</v>
      </c>
      <c r="BL29" s="232">
        <v>0</v>
      </c>
      <c r="BM29" s="232">
        <v>150000</v>
      </c>
      <c r="BN29" s="232">
        <v>0</v>
      </c>
      <c r="BO29" s="232">
        <v>0</v>
      </c>
      <c r="BP29" s="232">
        <v>0</v>
      </c>
      <c r="BQ29" s="232">
        <v>0</v>
      </c>
      <c r="BR29" s="232">
        <v>0</v>
      </c>
      <c r="BS29" s="232">
        <v>0</v>
      </c>
      <c r="BT29" s="232">
        <v>0</v>
      </c>
      <c r="BU29" s="232">
        <v>0</v>
      </c>
      <c r="BV29" s="232">
        <v>150000</v>
      </c>
      <c r="BW29" s="232">
        <v>0</v>
      </c>
      <c r="BX29" s="232">
        <v>0</v>
      </c>
      <c r="BY29" s="232">
        <v>0</v>
      </c>
      <c r="BZ29" s="232">
        <v>0</v>
      </c>
    </row>
    <row r="30" spans="1:78" ht="33" customHeight="1">
      <c r="A30" s="230" t="s">
        <v>74</v>
      </c>
      <c r="B30" s="230" t="s">
        <v>235</v>
      </c>
      <c r="C30" s="230" t="s">
        <v>235</v>
      </c>
      <c r="D30" s="230" t="s">
        <v>3</v>
      </c>
      <c r="E30" s="230" t="s">
        <v>270</v>
      </c>
      <c r="F30" s="218">
        <v>350000</v>
      </c>
      <c r="G30" s="229">
        <v>0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228">
        <v>0</v>
      </c>
      <c r="P30" s="228">
        <v>0</v>
      </c>
      <c r="Q30" s="228">
        <v>0</v>
      </c>
      <c r="R30" s="228">
        <v>200000</v>
      </c>
      <c r="S30" s="228">
        <v>0</v>
      </c>
      <c r="T30" s="228">
        <v>0</v>
      </c>
      <c r="U30" s="228">
        <v>0</v>
      </c>
      <c r="V30" s="228">
        <v>0</v>
      </c>
      <c r="W30" s="228">
        <v>0</v>
      </c>
      <c r="X30" s="228">
        <v>0</v>
      </c>
      <c r="Y30" s="228">
        <v>0</v>
      </c>
      <c r="Z30" s="228">
        <v>0</v>
      </c>
      <c r="AA30" s="228">
        <v>0</v>
      </c>
      <c r="AB30" s="228">
        <v>0</v>
      </c>
      <c r="AC30" s="228">
        <v>0</v>
      </c>
      <c r="AD30" s="228">
        <v>0</v>
      </c>
      <c r="AE30" s="228">
        <v>0</v>
      </c>
      <c r="AF30" s="228">
        <v>0</v>
      </c>
      <c r="AG30" s="228">
        <v>0</v>
      </c>
      <c r="AH30" s="228">
        <v>200000</v>
      </c>
      <c r="AI30" s="228">
        <v>0</v>
      </c>
      <c r="AJ30" s="228">
        <v>0</v>
      </c>
      <c r="AK30" s="228">
        <v>0</v>
      </c>
      <c r="AL30" s="228">
        <v>0</v>
      </c>
      <c r="AM30" s="228">
        <v>0</v>
      </c>
      <c r="AN30" s="228">
        <v>0</v>
      </c>
      <c r="AO30" s="228">
        <v>0</v>
      </c>
      <c r="AP30" s="228">
        <v>0</v>
      </c>
      <c r="AQ30" s="228">
        <v>0</v>
      </c>
      <c r="AR30" s="228">
        <v>0</v>
      </c>
      <c r="AS30" s="228">
        <v>0</v>
      </c>
      <c r="AT30" s="228">
        <v>0</v>
      </c>
      <c r="AU30" s="228">
        <v>0</v>
      </c>
      <c r="AV30" s="228">
        <v>0</v>
      </c>
      <c r="AW30" s="231">
        <v>0</v>
      </c>
      <c r="AX30" s="232">
        <v>0</v>
      </c>
      <c r="AY30" s="232">
        <v>0</v>
      </c>
      <c r="AZ30" s="232">
        <v>0</v>
      </c>
      <c r="BA30" s="232">
        <v>0</v>
      </c>
      <c r="BB30" s="232">
        <v>0</v>
      </c>
      <c r="BC30" s="232">
        <v>0</v>
      </c>
      <c r="BD30" s="232">
        <v>0</v>
      </c>
      <c r="BE30" s="232">
        <v>0</v>
      </c>
      <c r="BF30" s="232">
        <v>0</v>
      </c>
      <c r="BG30" s="232">
        <v>0</v>
      </c>
      <c r="BH30" s="232">
        <v>0</v>
      </c>
      <c r="BI30" s="232">
        <v>0</v>
      </c>
      <c r="BJ30" s="232">
        <v>0</v>
      </c>
      <c r="BK30" s="232">
        <v>0</v>
      </c>
      <c r="BL30" s="232">
        <v>0</v>
      </c>
      <c r="BM30" s="232">
        <v>150000</v>
      </c>
      <c r="BN30" s="232">
        <v>0</v>
      </c>
      <c r="BO30" s="232">
        <v>0</v>
      </c>
      <c r="BP30" s="232">
        <v>0</v>
      </c>
      <c r="BQ30" s="232">
        <v>0</v>
      </c>
      <c r="BR30" s="232">
        <v>0</v>
      </c>
      <c r="BS30" s="232">
        <v>0</v>
      </c>
      <c r="BT30" s="232">
        <v>0</v>
      </c>
      <c r="BU30" s="232">
        <v>0</v>
      </c>
      <c r="BV30" s="232">
        <v>150000</v>
      </c>
      <c r="BW30" s="232">
        <v>0</v>
      </c>
      <c r="BX30" s="232">
        <v>0</v>
      </c>
      <c r="BY30" s="232">
        <v>0</v>
      </c>
      <c r="BZ30" s="232">
        <v>0</v>
      </c>
    </row>
  </sheetData>
  <sheetProtection/>
  <mergeCells count="89"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E6:E7"/>
    <mergeCell ref="D6:D7"/>
    <mergeCell ref="G5:Q5"/>
    <mergeCell ref="R5:AH5"/>
    <mergeCell ref="AI5:AU5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M5:BV5"/>
    <mergeCell ref="BW5:BZ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8" t="s">
        <v>175</v>
      </c>
      <c r="B1" s="98"/>
      <c r="C1" s="98"/>
    </row>
    <row r="2" spans="1:8" ht="19.5" customHeight="1">
      <c r="A2" s="10"/>
      <c r="B2" s="10"/>
      <c r="C2" s="10"/>
      <c r="D2" s="49"/>
      <c r="E2" s="10"/>
      <c r="F2" s="10"/>
      <c r="G2" s="7" t="s">
        <v>219</v>
      </c>
      <c r="H2" s="50"/>
    </row>
    <row r="3" spans="1:8" ht="25.5" customHeight="1">
      <c r="A3" s="51" t="s">
        <v>180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25</v>
      </c>
      <c r="H4" s="50"/>
    </row>
    <row r="5" spans="1:8" ht="19.5" customHeight="1">
      <c r="A5" s="53" t="s">
        <v>136</v>
      </c>
      <c r="B5" s="53"/>
      <c r="C5" s="54"/>
      <c r="D5" s="54"/>
      <c r="E5" s="84" t="s">
        <v>42</v>
      </c>
      <c r="F5" s="84"/>
      <c r="G5" s="84"/>
      <c r="H5" s="50"/>
    </row>
    <row r="6" spans="1:8" ht="20.25" customHeight="1">
      <c r="A6" s="26" t="s">
        <v>311</v>
      </c>
      <c r="B6" s="55"/>
      <c r="C6" s="101" t="s">
        <v>131</v>
      </c>
      <c r="D6" s="103" t="s">
        <v>95</v>
      </c>
      <c r="E6" s="84" t="s">
        <v>72</v>
      </c>
      <c r="F6" s="91" t="s">
        <v>84</v>
      </c>
      <c r="G6" s="193" t="s">
        <v>174</v>
      </c>
      <c r="H6" s="50"/>
    </row>
    <row r="7" spans="1:8" ht="33.75" customHeight="1">
      <c r="A7" s="191" t="s">
        <v>125</v>
      </c>
      <c r="B7" s="192" t="s">
        <v>216</v>
      </c>
      <c r="C7" s="102"/>
      <c r="D7" s="104"/>
      <c r="E7" s="85"/>
      <c r="F7" s="92"/>
      <c r="G7" s="194"/>
      <c r="H7" s="50"/>
    </row>
    <row r="8" spans="1:8" ht="21.75" customHeight="1">
      <c r="A8" s="208"/>
      <c r="B8" s="209"/>
      <c r="C8" s="210" t="s">
        <v>72</v>
      </c>
      <c r="D8" s="230"/>
      <c r="E8" s="218">
        <v>39083774</v>
      </c>
      <c r="F8" s="213">
        <v>18689189</v>
      </c>
      <c r="G8" s="218">
        <v>20394585</v>
      </c>
      <c r="H8" s="56"/>
    </row>
    <row r="9" spans="1:8" ht="21.75" customHeight="1">
      <c r="A9" s="208"/>
      <c r="B9" s="209"/>
      <c r="C9" s="210" t="s">
        <v>49</v>
      </c>
      <c r="D9" s="230" t="s">
        <v>37</v>
      </c>
      <c r="E9" s="218">
        <v>34394188</v>
      </c>
      <c r="F9" s="213">
        <v>17756036</v>
      </c>
      <c r="G9" s="218">
        <v>16638152</v>
      </c>
      <c r="H9" s="2"/>
    </row>
    <row r="10" spans="1:7" ht="21.75" customHeight="1">
      <c r="A10" s="208" t="s">
        <v>236</v>
      </c>
      <c r="B10" s="209" t="s">
        <v>235</v>
      </c>
      <c r="C10" s="210" t="s">
        <v>88</v>
      </c>
      <c r="D10" s="230" t="s">
        <v>255</v>
      </c>
      <c r="E10" s="218">
        <v>4902624</v>
      </c>
      <c r="F10" s="213">
        <v>4902624</v>
      </c>
      <c r="G10" s="218">
        <v>0</v>
      </c>
    </row>
    <row r="11" spans="1:7" ht="21.75" customHeight="1">
      <c r="A11" s="208" t="s">
        <v>236</v>
      </c>
      <c r="B11" s="209" t="s">
        <v>163</v>
      </c>
      <c r="C11" s="210" t="s">
        <v>88</v>
      </c>
      <c r="D11" s="230" t="s">
        <v>149</v>
      </c>
      <c r="E11" s="218">
        <v>7531656</v>
      </c>
      <c r="F11" s="213">
        <v>7531656</v>
      </c>
      <c r="G11" s="218">
        <v>0</v>
      </c>
    </row>
    <row r="12" spans="1:7" ht="21.75" customHeight="1">
      <c r="A12" s="208" t="s">
        <v>236</v>
      </c>
      <c r="B12" s="209" t="s">
        <v>87</v>
      </c>
      <c r="C12" s="210" t="s">
        <v>88</v>
      </c>
      <c r="D12" s="230" t="s">
        <v>312</v>
      </c>
      <c r="E12" s="218">
        <v>379440</v>
      </c>
      <c r="F12" s="213">
        <v>379440</v>
      </c>
      <c r="G12" s="218">
        <v>0</v>
      </c>
    </row>
    <row r="13" spans="1:7" ht="21.75" customHeight="1">
      <c r="A13" s="208" t="s">
        <v>236</v>
      </c>
      <c r="B13" s="209" t="s">
        <v>7</v>
      </c>
      <c r="C13" s="210" t="s">
        <v>88</v>
      </c>
      <c r="D13" s="230" t="s">
        <v>206</v>
      </c>
      <c r="E13" s="218">
        <v>546912</v>
      </c>
      <c r="F13" s="213">
        <v>546912</v>
      </c>
      <c r="G13" s="218">
        <v>0</v>
      </c>
    </row>
    <row r="14" spans="1:7" ht="21.75" customHeight="1">
      <c r="A14" s="208" t="s">
        <v>236</v>
      </c>
      <c r="B14" s="209" t="s">
        <v>7</v>
      </c>
      <c r="C14" s="210" t="s">
        <v>88</v>
      </c>
      <c r="D14" s="230" t="s">
        <v>151</v>
      </c>
      <c r="E14" s="218">
        <v>198948</v>
      </c>
      <c r="F14" s="213">
        <v>198948</v>
      </c>
      <c r="G14" s="218">
        <v>0</v>
      </c>
    </row>
    <row r="15" spans="1:7" ht="21.75" customHeight="1">
      <c r="A15" s="208" t="s">
        <v>236</v>
      </c>
      <c r="B15" s="209" t="s">
        <v>7</v>
      </c>
      <c r="C15" s="210" t="s">
        <v>88</v>
      </c>
      <c r="D15" s="230" t="s">
        <v>38</v>
      </c>
      <c r="E15" s="218">
        <v>35178</v>
      </c>
      <c r="F15" s="213">
        <v>35178</v>
      </c>
      <c r="G15" s="218">
        <v>0</v>
      </c>
    </row>
    <row r="16" spans="1:7" ht="21.75" customHeight="1">
      <c r="A16" s="208" t="s">
        <v>236</v>
      </c>
      <c r="B16" s="209" t="s">
        <v>4</v>
      </c>
      <c r="C16" s="210" t="s">
        <v>88</v>
      </c>
      <c r="D16" s="230" t="s">
        <v>12</v>
      </c>
      <c r="E16" s="218">
        <v>2562744</v>
      </c>
      <c r="F16" s="213">
        <v>2562744</v>
      </c>
      <c r="G16" s="218">
        <v>0</v>
      </c>
    </row>
    <row r="17" spans="1:7" ht="21.75" customHeight="1">
      <c r="A17" s="208" t="s">
        <v>165</v>
      </c>
      <c r="B17" s="209" t="s">
        <v>235</v>
      </c>
      <c r="C17" s="210" t="s">
        <v>88</v>
      </c>
      <c r="D17" s="230" t="s">
        <v>135</v>
      </c>
      <c r="E17" s="218">
        <v>1020700</v>
      </c>
      <c r="F17" s="213">
        <v>0</v>
      </c>
      <c r="G17" s="218">
        <v>1020700</v>
      </c>
    </row>
    <row r="18" spans="1:7" ht="21.75" customHeight="1">
      <c r="A18" s="208" t="s">
        <v>165</v>
      </c>
      <c r="B18" s="209" t="s">
        <v>183</v>
      </c>
      <c r="C18" s="210" t="s">
        <v>88</v>
      </c>
      <c r="D18" s="230" t="s">
        <v>301</v>
      </c>
      <c r="E18" s="218">
        <v>1150000</v>
      </c>
      <c r="F18" s="213">
        <v>0</v>
      </c>
      <c r="G18" s="218">
        <v>1150000</v>
      </c>
    </row>
    <row r="19" spans="1:7" ht="21.75" customHeight="1">
      <c r="A19" s="208" t="s">
        <v>165</v>
      </c>
      <c r="B19" s="209" t="s">
        <v>252</v>
      </c>
      <c r="C19" s="210" t="s">
        <v>88</v>
      </c>
      <c r="D19" s="230" t="s">
        <v>71</v>
      </c>
      <c r="E19" s="218">
        <v>178300</v>
      </c>
      <c r="F19" s="213">
        <v>0</v>
      </c>
      <c r="G19" s="218">
        <v>178300</v>
      </c>
    </row>
    <row r="20" spans="1:7" ht="21.75" customHeight="1">
      <c r="A20" s="208" t="s">
        <v>165</v>
      </c>
      <c r="B20" s="209" t="s">
        <v>27</v>
      </c>
      <c r="C20" s="210" t="s">
        <v>88</v>
      </c>
      <c r="D20" s="230" t="s">
        <v>214</v>
      </c>
      <c r="E20" s="218">
        <v>335000</v>
      </c>
      <c r="F20" s="213">
        <v>0</v>
      </c>
      <c r="G20" s="218">
        <v>335000</v>
      </c>
    </row>
    <row r="21" spans="1:7" ht="21.75" customHeight="1">
      <c r="A21" s="208" t="s">
        <v>165</v>
      </c>
      <c r="B21" s="209" t="s">
        <v>195</v>
      </c>
      <c r="C21" s="210" t="s">
        <v>88</v>
      </c>
      <c r="D21" s="230" t="s">
        <v>193</v>
      </c>
      <c r="E21" s="218">
        <v>98052</v>
      </c>
      <c r="F21" s="213">
        <v>0</v>
      </c>
      <c r="G21" s="218">
        <v>98052</v>
      </c>
    </row>
    <row r="22" spans="1:7" ht="21.75" customHeight="1">
      <c r="A22" s="208" t="s">
        <v>165</v>
      </c>
      <c r="B22" s="209" t="s">
        <v>67</v>
      </c>
      <c r="C22" s="210" t="s">
        <v>88</v>
      </c>
      <c r="D22" s="230" t="s">
        <v>108</v>
      </c>
      <c r="E22" s="218">
        <v>1760000</v>
      </c>
      <c r="F22" s="213">
        <v>0</v>
      </c>
      <c r="G22" s="218">
        <v>1760000</v>
      </c>
    </row>
    <row r="23" spans="1:7" ht="21.75" customHeight="1">
      <c r="A23" s="208" t="s">
        <v>165</v>
      </c>
      <c r="B23" s="209" t="s">
        <v>26</v>
      </c>
      <c r="C23" s="210" t="s">
        <v>88</v>
      </c>
      <c r="D23" s="230" t="s">
        <v>187</v>
      </c>
      <c r="E23" s="218">
        <v>12096100</v>
      </c>
      <c r="F23" s="213">
        <v>0</v>
      </c>
      <c r="G23" s="218">
        <v>12096100</v>
      </c>
    </row>
    <row r="24" spans="1:7" ht="21.75" customHeight="1">
      <c r="A24" s="208" t="s">
        <v>93</v>
      </c>
      <c r="B24" s="209" t="s">
        <v>231</v>
      </c>
      <c r="C24" s="210" t="s">
        <v>88</v>
      </c>
      <c r="D24" s="230" t="s">
        <v>160</v>
      </c>
      <c r="E24" s="218">
        <v>55488</v>
      </c>
      <c r="F24" s="213">
        <v>55488</v>
      </c>
      <c r="G24" s="218">
        <v>0</v>
      </c>
    </row>
    <row r="25" spans="1:7" ht="21.75" customHeight="1">
      <c r="A25" s="208" t="s">
        <v>93</v>
      </c>
      <c r="B25" s="209" t="s">
        <v>230</v>
      </c>
      <c r="C25" s="210" t="s">
        <v>88</v>
      </c>
      <c r="D25" s="230" t="s">
        <v>30</v>
      </c>
      <c r="E25" s="218">
        <v>5400</v>
      </c>
      <c r="F25" s="213">
        <v>5400</v>
      </c>
      <c r="G25" s="218">
        <v>0</v>
      </c>
    </row>
    <row r="26" spans="1:7" ht="21.75" customHeight="1">
      <c r="A26" s="208" t="s">
        <v>93</v>
      </c>
      <c r="B26" s="209" t="s">
        <v>183</v>
      </c>
      <c r="C26" s="210" t="s">
        <v>88</v>
      </c>
      <c r="D26" s="230" t="s">
        <v>238</v>
      </c>
      <c r="E26" s="218">
        <v>1537646</v>
      </c>
      <c r="F26" s="213">
        <v>1537646</v>
      </c>
      <c r="G26" s="218">
        <v>0</v>
      </c>
    </row>
    <row r="27" spans="1:7" ht="21.75" customHeight="1">
      <c r="A27" s="208"/>
      <c r="B27" s="209"/>
      <c r="C27" s="210" t="s">
        <v>123</v>
      </c>
      <c r="D27" s="230" t="s">
        <v>130</v>
      </c>
      <c r="E27" s="218">
        <v>3875586</v>
      </c>
      <c r="F27" s="213">
        <v>633153</v>
      </c>
      <c r="G27" s="218">
        <v>3242433</v>
      </c>
    </row>
    <row r="28" spans="1:7" ht="21.75" customHeight="1">
      <c r="A28" s="208" t="s">
        <v>236</v>
      </c>
      <c r="B28" s="209" t="s">
        <v>235</v>
      </c>
      <c r="C28" s="210" t="s">
        <v>2</v>
      </c>
      <c r="D28" s="230" t="s">
        <v>255</v>
      </c>
      <c r="E28" s="218">
        <v>204456</v>
      </c>
      <c r="F28" s="213">
        <v>204456</v>
      </c>
      <c r="G28" s="218">
        <v>0</v>
      </c>
    </row>
    <row r="29" spans="1:7" ht="21.75" customHeight="1">
      <c r="A29" s="208" t="s">
        <v>236</v>
      </c>
      <c r="B29" s="209" t="s">
        <v>163</v>
      </c>
      <c r="C29" s="210" t="s">
        <v>2</v>
      </c>
      <c r="D29" s="230" t="s">
        <v>149</v>
      </c>
      <c r="E29" s="218">
        <v>11136</v>
      </c>
      <c r="F29" s="213">
        <v>11136</v>
      </c>
      <c r="G29" s="218">
        <v>0</v>
      </c>
    </row>
    <row r="30" spans="1:7" ht="21.75" customHeight="1">
      <c r="A30" s="208" t="s">
        <v>236</v>
      </c>
      <c r="B30" s="209" t="s">
        <v>7</v>
      </c>
      <c r="C30" s="210" t="s">
        <v>2</v>
      </c>
      <c r="D30" s="230" t="s">
        <v>206</v>
      </c>
      <c r="E30" s="218">
        <v>21986</v>
      </c>
      <c r="F30" s="213">
        <v>21986</v>
      </c>
      <c r="G30" s="218">
        <v>0</v>
      </c>
    </row>
    <row r="31" spans="1:7" ht="21.75" customHeight="1">
      <c r="A31" s="208" t="s">
        <v>236</v>
      </c>
      <c r="B31" s="209" t="s">
        <v>7</v>
      </c>
      <c r="C31" s="210" t="s">
        <v>2</v>
      </c>
      <c r="D31" s="230" t="s">
        <v>151</v>
      </c>
      <c r="E31" s="218">
        <v>7287</v>
      </c>
      <c r="F31" s="213">
        <v>7287</v>
      </c>
      <c r="G31" s="218">
        <v>0</v>
      </c>
    </row>
    <row r="32" spans="1:7" ht="21.75" customHeight="1">
      <c r="A32" s="208" t="s">
        <v>236</v>
      </c>
      <c r="B32" s="209" t="s">
        <v>7</v>
      </c>
      <c r="C32" s="210" t="s">
        <v>2</v>
      </c>
      <c r="D32" s="230" t="s">
        <v>38</v>
      </c>
      <c r="E32" s="218">
        <v>2199</v>
      </c>
      <c r="F32" s="213">
        <v>2199</v>
      </c>
      <c r="G32" s="218">
        <v>0</v>
      </c>
    </row>
    <row r="33" spans="1:7" ht="21.75" customHeight="1">
      <c r="A33" s="208" t="s">
        <v>236</v>
      </c>
      <c r="B33" s="209" t="s">
        <v>90</v>
      </c>
      <c r="C33" s="210" t="s">
        <v>2</v>
      </c>
      <c r="D33" s="230" t="s">
        <v>222</v>
      </c>
      <c r="E33" s="218">
        <v>167904</v>
      </c>
      <c r="F33" s="213">
        <v>167904</v>
      </c>
      <c r="G33" s="218">
        <v>0</v>
      </c>
    </row>
    <row r="34" spans="1:7" ht="21.75" customHeight="1">
      <c r="A34" s="208" t="s">
        <v>236</v>
      </c>
      <c r="B34" s="209" t="s">
        <v>90</v>
      </c>
      <c r="C34" s="210" t="s">
        <v>2</v>
      </c>
      <c r="D34" s="230" t="s">
        <v>60</v>
      </c>
      <c r="E34" s="218">
        <v>71959</v>
      </c>
      <c r="F34" s="213">
        <v>71959</v>
      </c>
      <c r="G34" s="218">
        <v>0</v>
      </c>
    </row>
    <row r="35" spans="1:7" ht="21.75" customHeight="1">
      <c r="A35" s="208" t="s">
        <v>236</v>
      </c>
      <c r="B35" s="209" t="s">
        <v>4</v>
      </c>
      <c r="C35" s="210" t="s">
        <v>2</v>
      </c>
      <c r="D35" s="230" t="s">
        <v>12</v>
      </c>
      <c r="E35" s="218">
        <v>91091</v>
      </c>
      <c r="F35" s="213">
        <v>91091</v>
      </c>
      <c r="G35" s="218">
        <v>0</v>
      </c>
    </row>
    <row r="36" spans="1:7" ht="21.75" customHeight="1">
      <c r="A36" s="208" t="s">
        <v>165</v>
      </c>
      <c r="B36" s="209" t="s">
        <v>235</v>
      </c>
      <c r="C36" s="210" t="s">
        <v>2</v>
      </c>
      <c r="D36" s="230" t="s">
        <v>135</v>
      </c>
      <c r="E36" s="218">
        <v>899000</v>
      </c>
      <c r="F36" s="213">
        <v>0</v>
      </c>
      <c r="G36" s="218">
        <v>899000</v>
      </c>
    </row>
    <row r="37" spans="1:7" ht="21.75" customHeight="1">
      <c r="A37" s="208" t="s">
        <v>165</v>
      </c>
      <c r="B37" s="209" t="s">
        <v>183</v>
      </c>
      <c r="C37" s="210" t="s">
        <v>2</v>
      </c>
      <c r="D37" s="230" t="s">
        <v>301</v>
      </c>
      <c r="E37" s="218">
        <v>30000</v>
      </c>
      <c r="F37" s="213">
        <v>0</v>
      </c>
      <c r="G37" s="218">
        <v>30000</v>
      </c>
    </row>
    <row r="38" spans="1:7" ht="21.75" customHeight="1">
      <c r="A38" s="208" t="s">
        <v>165</v>
      </c>
      <c r="B38" s="209" t="s">
        <v>252</v>
      </c>
      <c r="C38" s="210" t="s">
        <v>2</v>
      </c>
      <c r="D38" s="230" t="s">
        <v>71</v>
      </c>
      <c r="E38" s="218">
        <v>60000</v>
      </c>
      <c r="F38" s="213">
        <v>0</v>
      </c>
      <c r="G38" s="218">
        <v>60000</v>
      </c>
    </row>
    <row r="39" spans="1:7" ht="21.75" customHeight="1">
      <c r="A39" s="208" t="s">
        <v>165</v>
      </c>
      <c r="B39" s="209" t="s">
        <v>27</v>
      </c>
      <c r="C39" s="210" t="s">
        <v>2</v>
      </c>
      <c r="D39" s="230" t="s">
        <v>214</v>
      </c>
      <c r="E39" s="218">
        <v>40000</v>
      </c>
      <c r="F39" s="213">
        <v>0</v>
      </c>
      <c r="G39" s="218">
        <v>40000</v>
      </c>
    </row>
    <row r="40" spans="1:7" ht="21.75" customHeight="1">
      <c r="A40" s="208" t="s">
        <v>165</v>
      </c>
      <c r="B40" s="209" t="s">
        <v>195</v>
      </c>
      <c r="C40" s="210" t="s">
        <v>2</v>
      </c>
      <c r="D40" s="230" t="s">
        <v>193</v>
      </c>
      <c r="E40" s="218">
        <v>4089</v>
      </c>
      <c r="F40" s="213">
        <v>0</v>
      </c>
      <c r="G40" s="218">
        <v>4089</v>
      </c>
    </row>
    <row r="41" spans="1:7" ht="21.75" customHeight="1">
      <c r="A41" s="208" t="s">
        <v>165</v>
      </c>
      <c r="B41" s="209" t="s">
        <v>67</v>
      </c>
      <c r="C41" s="210" t="s">
        <v>2</v>
      </c>
      <c r="D41" s="230" t="s">
        <v>108</v>
      </c>
      <c r="E41" s="218">
        <v>700000</v>
      </c>
      <c r="F41" s="213">
        <v>0</v>
      </c>
      <c r="G41" s="218">
        <v>700000</v>
      </c>
    </row>
    <row r="42" spans="1:7" ht="21.75" customHeight="1">
      <c r="A42" s="208" t="s">
        <v>165</v>
      </c>
      <c r="B42" s="209" t="s">
        <v>26</v>
      </c>
      <c r="C42" s="210" t="s">
        <v>2</v>
      </c>
      <c r="D42" s="230" t="s">
        <v>187</v>
      </c>
      <c r="E42" s="218">
        <v>1509344</v>
      </c>
      <c r="F42" s="213">
        <v>0</v>
      </c>
      <c r="G42" s="218">
        <v>1509344</v>
      </c>
    </row>
    <row r="43" spans="1:7" ht="21.75" customHeight="1">
      <c r="A43" s="208" t="s">
        <v>93</v>
      </c>
      <c r="B43" s="209" t="s">
        <v>230</v>
      </c>
      <c r="C43" s="210" t="s">
        <v>2</v>
      </c>
      <c r="D43" s="230" t="s">
        <v>30</v>
      </c>
      <c r="E43" s="218">
        <v>480</v>
      </c>
      <c r="F43" s="213">
        <v>480</v>
      </c>
      <c r="G43" s="218">
        <v>0</v>
      </c>
    </row>
    <row r="44" spans="1:7" ht="21.75" customHeight="1">
      <c r="A44" s="208" t="s">
        <v>93</v>
      </c>
      <c r="B44" s="209" t="s">
        <v>183</v>
      </c>
      <c r="C44" s="210" t="s">
        <v>2</v>
      </c>
      <c r="D44" s="230" t="s">
        <v>238</v>
      </c>
      <c r="E44" s="218">
        <v>54655</v>
      </c>
      <c r="F44" s="213">
        <v>54655</v>
      </c>
      <c r="G44" s="218">
        <v>0</v>
      </c>
    </row>
    <row r="45" spans="1:7" ht="21.75" customHeight="1">
      <c r="A45" s="208"/>
      <c r="B45" s="209"/>
      <c r="C45" s="210" t="s">
        <v>194</v>
      </c>
      <c r="D45" s="230" t="s">
        <v>36</v>
      </c>
      <c r="E45" s="218">
        <v>614000</v>
      </c>
      <c r="F45" s="213">
        <v>300000</v>
      </c>
      <c r="G45" s="218">
        <v>314000</v>
      </c>
    </row>
    <row r="46" spans="1:7" ht="21.75" customHeight="1">
      <c r="A46" s="208" t="s">
        <v>165</v>
      </c>
      <c r="B46" s="209" t="s">
        <v>26</v>
      </c>
      <c r="C46" s="210" t="s">
        <v>234</v>
      </c>
      <c r="D46" s="230" t="s">
        <v>187</v>
      </c>
      <c r="E46" s="218">
        <v>314000</v>
      </c>
      <c r="F46" s="213">
        <v>0</v>
      </c>
      <c r="G46" s="218">
        <v>314000</v>
      </c>
    </row>
    <row r="47" spans="1:7" ht="21.75" customHeight="1">
      <c r="A47" s="208" t="s">
        <v>93</v>
      </c>
      <c r="B47" s="209" t="s">
        <v>231</v>
      </c>
      <c r="C47" s="210" t="s">
        <v>234</v>
      </c>
      <c r="D47" s="230" t="s">
        <v>138</v>
      </c>
      <c r="E47" s="218">
        <v>300000</v>
      </c>
      <c r="F47" s="213">
        <v>300000</v>
      </c>
      <c r="G47" s="218">
        <v>0</v>
      </c>
    </row>
    <row r="48" spans="1:7" ht="21.75" customHeight="1">
      <c r="A48" s="208"/>
      <c r="B48" s="209"/>
      <c r="C48" s="210" t="s">
        <v>121</v>
      </c>
      <c r="D48" s="230" t="s">
        <v>309</v>
      </c>
      <c r="E48" s="218">
        <v>200000</v>
      </c>
      <c r="F48" s="213">
        <v>0</v>
      </c>
      <c r="G48" s="218">
        <v>200000</v>
      </c>
    </row>
    <row r="49" spans="1:7" ht="21.75" customHeight="1">
      <c r="A49" s="208" t="s">
        <v>165</v>
      </c>
      <c r="B49" s="209" t="s">
        <v>26</v>
      </c>
      <c r="C49" s="210" t="s">
        <v>3</v>
      </c>
      <c r="D49" s="230" t="s">
        <v>187</v>
      </c>
      <c r="E49" s="218">
        <v>200000</v>
      </c>
      <c r="F49" s="213">
        <v>0</v>
      </c>
      <c r="G49" s="218">
        <v>200000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9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256" width="6.83203125" style="2" customWidth="1"/>
  </cols>
  <sheetData>
    <row r="1" spans="1:3" ht="25.5" customHeight="1">
      <c r="A1" s="106" t="s">
        <v>106</v>
      </c>
      <c r="B1" s="106"/>
      <c r="C1" s="106"/>
    </row>
    <row r="2" spans="1:243" ht="19.5" customHeight="1">
      <c r="A2" s="18"/>
      <c r="B2" s="19"/>
      <c r="C2" s="19"/>
      <c r="D2" s="19"/>
      <c r="E2" s="19"/>
      <c r="F2" s="57" t="s">
        <v>300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83" t="s">
        <v>148</v>
      </c>
      <c r="B3" s="83"/>
      <c r="C3" s="83"/>
      <c r="D3" s="83"/>
      <c r="E3" s="83"/>
      <c r="F3" s="8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25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311</v>
      </c>
      <c r="B5" s="58"/>
      <c r="C5" s="59"/>
      <c r="D5" s="107" t="s">
        <v>152</v>
      </c>
      <c r="E5" s="87" t="s">
        <v>59</v>
      </c>
      <c r="F5" s="91" t="s">
        <v>262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196" t="s">
        <v>125</v>
      </c>
      <c r="B6" s="32" t="s">
        <v>216</v>
      </c>
      <c r="C6" s="34" t="s">
        <v>209</v>
      </c>
      <c r="D6" s="112"/>
      <c r="E6" s="88"/>
      <c r="F6" s="92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230"/>
      <c r="B7" s="230"/>
      <c r="C7" s="230"/>
      <c r="D7" s="230" t="s">
        <v>72</v>
      </c>
      <c r="E7" s="230"/>
      <c r="F7" s="218">
        <v>2100000</v>
      </c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spans="1:7" ht="21" customHeight="1">
      <c r="A8" s="230"/>
      <c r="B8" s="230"/>
      <c r="C8" s="230"/>
      <c r="D8" s="230" t="s">
        <v>49</v>
      </c>
      <c r="E8" s="230" t="s">
        <v>37</v>
      </c>
      <c r="F8" s="218">
        <v>650000</v>
      </c>
      <c r="G8" s="2"/>
    </row>
    <row r="9" spans="1:6" ht="21" customHeight="1">
      <c r="A9" s="230" t="s">
        <v>74</v>
      </c>
      <c r="B9" s="230" t="s">
        <v>163</v>
      </c>
      <c r="C9" s="230" t="s">
        <v>163</v>
      </c>
      <c r="D9" s="230" t="s">
        <v>213</v>
      </c>
      <c r="E9" s="230" t="s">
        <v>91</v>
      </c>
      <c r="F9" s="218">
        <v>450000</v>
      </c>
    </row>
    <row r="10" spans="1:6" ht="21" customHeight="1">
      <c r="A10" s="230" t="s">
        <v>74</v>
      </c>
      <c r="B10" s="230" t="s">
        <v>163</v>
      </c>
      <c r="C10" s="230" t="s">
        <v>163</v>
      </c>
      <c r="D10" s="230" t="s">
        <v>213</v>
      </c>
      <c r="E10" s="230" t="s">
        <v>171</v>
      </c>
      <c r="F10" s="218">
        <v>200000</v>
      </c>
    </row>
    <row r="11" spans="1:6" ht="21" customHeight="1">
      <c r="A11" s="230"/>
      <c r="B11" s="230"/>
      <c r="C11" s="230"/>
      <c r="D11" s="230" t="s">
        <v>123</v>
      </c>
      <c r="E11" s="230" t="s">
        <v>130</v>
      </c>
      <c r="F11" s="218">
        <v>1100000</v>
      </c>
    </row>
    <row r="12" spans="1:6" ht="21" customHeight="1">
      <c r="A12" s="230" t="s">
        <v>74</v>
      </c>
      <c r="B12" s="230" t="s">
        <v>235</v>
      </c>
      <c r="C12" s="230" t="s">
        <v>87</v>
      </c>
      <c r="D12" s="230" t="s">
        <v>257</v>
      </c>
      <c r="E12" s="230" t="s">
        <v>273</v>
      </c>
      <c r="F12" s="218">
        <v>120000</v>
      </c>
    </row>
    <row r="13" spans="1:6" ht="21" customHeight="1">
      <c r="A13" s="230" t="s">
        <v>74</v>
      </c>
      <c r="B13" s="230" t="s">
        <v>235</v>
      </c>
      <c r="C13" s="230" t="s">
        <v>87</v>
      </c>
      <c r="D13" s="230" t="s">
        <v>257</v>
      </c>
      <c r="E13" s="230" t="s">
        <v>29</v>
      </c>
      <c r="F13" s="218">
        <v>180000</v>
      </c>
    </row>
    <row r="14" spans="1:6" ht="21" customHeight="1">
      <c r="A14" s="230" t="s">
        <v>74</v>
      </c>
      <c r="B14" s="230" t="s">
        <v>235</v>
      </c>
      <c r="C14" s="230" t="s">
        <v>87</v>
      </c>
      <c r="D14" s="230" t="s">
        <v>257</v>
      </c>
      <c r="E14" s="230" t="s">
        <v>246</v>
      </c>
      <c r="F14" s="218">
        <v>600000</v>
      </c>
    </row>
    <row r="15" spans="1:6" ht="21" customHeight="1">
      <c r="A15" s="230" t="s">
        <v>74</v>
      </c>
      <c r="B15" s="230" t="s">
        <v>235</v>
      </c>
      <c r="C15" s="230" t="s">
        <v>87</v>
      </c>
      <c r="D15" s="230" t="s">
        <v>257</v>
      </c>
      <c r="E15" s="230" t="s">
        <v>33</v>
      </c>
      <c r="F15" s="218">
        <v>200000</v>
      </c>
    </row>
    <row r="16" spans="1:6" ht="21" customHeight="1">
      <c r="A16" s="230"/>
      <c r="B16" s="230"/>
      <c r="C16" s="230"/>
      <c r="D16" s="230" t="s">
        <v>194</v>
      </c>
      <c r="E16" s="230" t="s">
        <v>36</v>
      </c>
      <c r="F16" s="218">
        <v>200000</v>
      </c>
    </row>
    <row r="17" spans="1:6" ht="21" customHeight="1">
      <c r="A17" s="230" t="s">
        <v>74</v>
      </c>
      <c r="B17" s="230" t="s">
        <v>163</v>
      </c>
      <c r="C17" s="230" t="s">
        <v>27</v>
      </c>
      <c r="D17" s="230" t="s">
        <v>310</v>
      </c>
      <c r="E17" s="230" t="s">
        <v>281</v>
      </c>
      <c r="F17" s="218">
        <v>200000</v>
      </c>
    </row>
    <row r="18" spans="1:6" ht="21" customHeight="1">
      <c r="A18" s="230"/>
      <c r="B18" s="230"/>
      <c r="C18" s="230"/>
      <c r="D18" s="230" t="s">
        <v>121</v>
      </c>
      <c r="E18" s="230" t="s">
        <v>309</v>
      </c>
      <c r="F18" s="218">
        <v>150000</v>
      </c>
    </row>
    <row r="19" spans="1:6" ht="21" customHeight="1">
      <c r="A19" s="230" t="s">
        <v>74</v>
      </c>
      <c r="B19" s="230" t="s">
        <v>235</v>
      </c>
      <c r="C19" s="230" t="s">
        <v>235</v>
      </c>
      <c r="D19" s="230" t="s">
        <v>270</v>
      </c>
      <c r="E19" s="230" t="s">
        <v>303</v>
      </c>
      <c r="F19" s="218">
        <v>150000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256" width="6.83203125" style="2" customWidth="1"/>
  </cols>
  <sheetData>
    <row r="1" ht="21.75" customHeight="1">
      <c r="A1" s="81" t="s">
        <v>22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70</v>
      </c>
      <c r="I2" s="50"/>
    </row>
    <row r="3" spans="1:9" ht="25.5" customHeight="1">
      <c r="A3" s="83" t="s">
        <v>240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25</v>
      </c>
      <c r="I4" s="50"/>
    </row>
    <row r="5" spans="1:9" ht="19.5" customHeight="1">
      <c r="A5" s="87" t="s">
        <v>156</v>
      </c>
      <c r="B5" s="87" t="s">
        <v>229</v>
      </c>
      <c r="C5" s="91" t="s">
        <v>192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72</v>
      </c>
      <c r="D6" s="110" t="s">
        <v>52</v>
      </c>
      <c r="E6" s="63" t="s">
        <v>77</v>
      </c>
      <c r="F6" s="64"/>
      <c r="G6" s="64"/>
      <c r="H6" s="111" t="s">
        <v>155</v>
      </c>
      <c r="I6" s="50"/>
    </row>
    <row r="7" spans="1:9" ht="33.75" customHeight="1">
      <c r="A7" s="88"/>
      <c r="B7" s="88"/>
      <c r="C7" s="109"/>
      <c r="D7" s="85"/>
      <c r="E7" s="197" t="s">
        <v>167</v>
      </c>
      <c r="F7" s="66" t="s">
        <v>68</v>
      </c>
      <c r="G7" s="198" t="s">
        <v>244</v>
      </c>
      <c r="H7" s="105"/>
      <c r="I7" s="50"/>
    </row>
    <row r="8" spans="1:9" ht="20.25" customHeight="1">
      <c r="A8" s="230" t="s">
        <v>72</v>
      </c>
      <c r="B8" s="230"/>
      <c r="C8" s="218">
        <v>2835000</v>
      </c>
      <c r="D8" s="213">
        <v>0</v>
      </c>
      <c r="E8" s="212">
        <v>2460000</v>
      </c>
      <c r="F8" s="218">
        <v>0</v>
      </c>
      <c r="G8" s="213">
        <v>2460000</v>
      </c>
      <c r="H8" s="218">
        <v>375000</v>
      </c>
      <c r="I8" s="56"/>
    </row>
    <row r="9" spans="1:9" ht="20.25" customHeight="1">
      <c r="A9" s="230" t="s">
        <v>49</v>
      </c>
      <c r="B9" s="230" t="s">
        <v>37</v>
      </c>
      <c r="C9" s="218">
        <v>2095000</v>
      </c>
      <c r="D9" s="213">
        <v>0</v>
      </c>
      <c r="E9" s="212">
        <v>1760000</v>
      </c>
      <c r="F9" s="218">
        <v>0</v>
      </c>
      <c r="G9" s="213">
        <v>1760000</v>
      </c>
      <c r="H9" s="218">
        <v>335000</v>
      </c>
      <c r="I9" s="2"/>
    </row>
    <row r="10" spans="1:9" ht="20.25" customHeight="1">
      <c r="A10" s="230" t="s">
        <v>123</v>
      </c>
      <c r="B10" s="230" t="s">
        <v>130</v>
      </c>
      <c r="C10" s="218">
        <v>740000</v>
      </c>
      <c r="D10" s="213">
        <v>0</v>
      </c>
      <c r="E10" s="212">
        <v>700000</v>
      </c>
      <c r="F10" s="218">
        <v>0</v>
      </c>
      <c r="G10" s="213">
        <v>700000</v>
      </c>
      <c r="H10" s="218">
        <v>40000</v>
      </c>
      <c r="I10" s="195"/>
    </row>
    <row r="11" spans="4:7" ht="12.75" customHeight="1">
      <c r="D11" s="195"/>
      <c r="E11" s="195"/>
      <c r="F11" s="195"/>
      <c r="G11" s="195"/>
    </row>
    <row r="12" spans="2:6" ht="12.75" customHeight="1">
      <c r="B12" s="195"/>
      <c r="C12" s="195"/>
      <c r="F12" s="195"/>
    </row>
    <row r="13" ht="12.75" customHeight="1">
      <c r="D13" s="195"/>
    </row>
    <row r="16" ht="12.75" customHeight="1">
      <c r="D16" s="195"/>
    </row>
    <row r="45" ht="12.75" customHeight="1">
      <c r="D45" s="195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